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<sst xmlns="http://schemas.openxmlformats.org/spreadsheetml/2006/main" count="2093" uniqueCount="959">
  <si>
    <t>2021-2023年北京市农机购置补贴中央资金补贴额一览表（第一批公示稿）</t>
  </si>
  <si>
    <t>大类</t>
  </si>
  <si>
    <t>小类</t>
  </si>
  <si>
    <t>品目</t>
  </si>
  <si>
    <t>档次名称</t>
  </si>
  <si>
    <t>基本配置和参数</t>
  </si>
  <si>
    <t>中央补贴额（元）</t>
  </si>
  <si>
    <t>市级累加补贴额（元）</t>
  </si>
  <si>
    <t>总补贴额（元）</t>
  </si>
  <si>
    <t>备注</t>
  </si>
  <si>
    <t>1.耕整地机械</t>
  </si>
  <si>
    <t>1.1 耕地机械</t>
  </si>
  <si>
    <t>1.1.1 铧式犁</t>
  </si>
  <si>
    <t>单体幅宽35cm以下,3-4铧翻转</t>
  </si>
  <si>
    <t>单体幅宽&lt;35cm；铧体个数3-4铧</t>
  </si>
  <si>
    <t>单体幅宽35cm以下,5铧及以上翻转犁</t>
  </si>
  <si>
    <t>单体幅宽&lt;35cm；铧体个数≥5铧</t>
  </si>
  <si>
    <t>单体幅宽35cm及以上,3-4铧翻转犁</t>
  </si>
  <si>
    <t>单体幅宽≥35cm；铧体个数3-4铧</t>
  </si>
  <si>
    <t>单体幅宽35-45cm,5-6铧翻转</t>
  </si>
  <si>
    <t>35cm≤单体幅宽&lt;45cm；铧体个数5-6铧</t>
  </si>
  <si>
    <t>单体幅宽45cm及以上,5-6铧翻转犁</t>
  </si>
  <si>
    <t>单体幅宽≥45cm；铧体个数5-6铧</t>
  </si>
  <si>
    <t>单体幅宽35-45cm,7铧及以上翻转犁</t>
  </si>
  <si>
    <t>35cm≤单体幅宽&lt;45cm；铧体个数≥7铧</t>
  </si>
  <si>
    <t>单体幅宽45cm及以上,7铧及以上翻转犁</t>
  </si>
  <si>
    <t>单体幅宽≥45cm；铧体个数≥7铧</t>
  </si>
  <si>
    <t>1.1.2 旋耕机</t>
  </si>
  <si>
    <t>单轴 1-1.5m 旋耕机</t>
  </si>
  <si>
    <t>单轴；1m≤耕幅＜1.5m</t>
  </si>
  <si>
    <t>单轴 1.5-2m 旋耕机</t>
  </si>
  <si>
    <t>单轴；1.5m≤耕幅＜2m</t>
  </si>
  <si>
    <t>单轴 2-2.5m 旋耕机</t>
  </si>
  <si>
    <t>单轴；2m≤耕幅＜2.5m</t>
  </si>
  <si>
    <t>单轴 2.5m 及以上旋耕机</t>
  </si>
  <si>
    <t>单轴；耕幅≥2.5m</t>
  </si>
  <si>
    <t>双轴 1-1.5m 旋耕机</t>
  </si>
  <si>
    <t>双轴；1m≤耕幅＜1.5m</t>
  </si>
  <si>
    <t>双轴 1.5-2m 旋耕机</t>
  </si>
  <si>
    <t>双轴；1.5m≤耕幅＜2m</t>
  </si>
  <si>
    <t>双轴 2-2.5m 旋耕机</t>
  </si>
  <si>
    <t>双轴；2m≤耕幅＜2.5m</t>
  </si>
  <si>
    <t>双轴 2.5m 及以上旋耕机</t>
  </si>
  <si>
    <t>双轴；耕幅≥2.5m</t>
  </si>
  <si>
    <t>1.2-2m 履带自走式旋耕机</t>
  </si>
  <si>
    <t>型式：履带自走式；1.2m≤耕幅＜2m</t>
  </si>
  <si>
    <t>2m 及以上履带自走式旋耕机</t>
  </si>
  <si>
    <t>型式：履带自走式；耕幅≥2m</t>
  </si>
  <si>
    <t>1.1.3 深松机</t>
  </si>
  <si>
    <t>2-3 铲凿铲式深松机</t>
  </si>
  <si>
    <t>深松部件 2、3 个；深松铲结构型式：凿铲式；铲间距≥180mm</t>
  </si>
  <si>
    <t>凿铲式深松机档次的深松铲结构型式既包含凿铲式的单一型式，也包含凿铲式和偏柱式的混合型式，相关产品均可按深松部件和铲间距要求投档。</t>
  </si>
  <si>
    <t>4-5 铲凿铲式深松机</t>
  </si>
  <si>
    <t>深松部件 4、5 个；深松铲结构型式：凿铲式；铲间距≥180mm</t>
  </si>
  <si>
    <t>6 铲及以上凿铲式深松机</t>
  </si>
  <si>
    <t>深松部件 6 个及以上；深松铲结构型式：凿铲式；铲间距≥180mm</t>
  </si>
  <si>
    <t>2-3 铲偏柱式、全方位式深松机</t>
  </si>
  <si>
    <t>深松部件 2、3 个；深松铲结构型式：偏柱式或全方位式；铲间距≥330mm</t>
  </si>
  <si>
    <t>4-5 铲偏柱式、全方位式深松机</t>
  </si>
  <si>
    <t>深松部件 4、5 个；深松铲结构型式：偏柱式或全方位式；铲间距≥330mm</t>
  </si>
  <si>
    <t>6 铲及以上偏柱式、全方位式深松机</t>
  </si>
  <si>
    <t>深松部件 6 个及以上；深松铲结构型式：偏柱式或全方位式；铲间距≥330mm</t>
  </si>
  <si>
    <t>1.1.4 开沟机</t>
  </si>
  <si>
    <t>开沟深度50cm及以上配套轮式拖拉机开沟机</t>
  </si>
  <si>
    <t>配套轮式拖拉机；开沟深度≥50cm</t>
  </si>
  <si>
    <t>1.1.5 耕整机</t>
  </si>
  <si>
    <t>功率3.5kW以下汽油机耕整机</t>
  </si>
  <si>
    <t>汽油发动机；配套功率＜3.5kW</t>
  </si>
  <si>
    <t>功率3.5kW及以上汽油机耕整机</t>
  </si>
  <si>
    <t>汽油发动机；配套功率≥3.5kW</t>
  </si>
  <si>
    <t>功率4kW以下风冷柴油机耕整机</t>
  </si>
  <si>
    <t>风冷柴油发动机；配套功率＜4kW，国Ⅲ发动机</t>
  </si>
  <si>
    <t>功率4kW及以上风冷柴油机耕整机</t>
  </si>
  <si>
    <t>风冷柴油发动机；配套功率≥4kW，国Ⅲ发动机</t>
  </si>
  <si>
    <t>水冷柴油机耕整机</t>
  </si>
  <si>
    <t>水冷柴油发动机；配套功率≥3.5kW，国Ⅲ发动机</t>
  </si>
  <si>
    <t>1.1.6 微耕机</t>
  </si>
  <si>
    <t>功率4.0kW以下微耕机</t>
  </si>
  <si>
    <t>配套功率&lt;4kW</t>
  </si>
  <si>
    <t>功率4.0kW及以上微耕机</t>
  </si>
  <si>
    <t>配套功率≥4kW</t>
  </si>
  <si>
    <t>1.2 整地机械</t>
  </si>
  <si>
    <t>1.2.1 圆盘耙</t>
  </si>
  <si>
    <t>2—3m圆盘耙</t>
  </si>
  <si>
    <t>2m≤作业幅宽＜3m</t>
  </si>
  <si>
    <t>3—3.5m圆盘耙</t>
  </si>
  <si>
    <t>3m≤作业幅宽＜3.5m</t>
  </si>
  <si>
    <t>3.5—4.5m圆盘耙</t>
  </si>
  <si>
    <t>3.5m≤作业幅宽＜4.5m</t>
  </si>
  <si>
    <t>4.5—6.5m圆盘耙</t>
  </si>
  <si>
    <t>4.5m≤作业幅宽＜6.5m</t>
  </si>
  <si>
    <t>6.5m及以上圆盘耙</t>
  </si>
  <si>
    <t>作业幅宽≥6.5m</t>
  </si>
  <si>
    <t>1.2.2 起垄机</t>
  </si>
  <si>
    <t>1—2m起垄机</t>
  </si>
  <si>
    <t>1m≤作业幅宽＜2m</t>
  </si>
  <si>
    <t>2—4m起垄机</t>
  </si>
  <si>
    <t>2m≤作业幅宽＜4m</t>
  </si>
  <si>
    <t>4m及以上起垄机</t>
  </si>
  <si>
    <t>作业幅宽≥4m</t>
  </si>
  <si>
    <t>1.2.3 灭茬机</t>
  </si>
  <si>
    <t>1.2m以下灭茬机</t>
  </si>
  <si>
    <t>作业幅宽＜1.2m</t>
  </si>
  <si>
    <t>1.2—2.6m灭茬机</t>
  </si>
  <si>
    <t>1.2m≤作业幅宽＜2.6m</t>
  </si>
  <si>
    <t>2.6m及以上灭茬机</t>
  </si>
  <si>
    <t>作业幅宽≥2.6m</t>
  </si>
  <si>
    <t>1.2.4 筑埂机</t>
  </si>
  <si>
    <t>筑埂高度25cm及以上且配套动力36.7kW及以上的筑埂机</t>
  </si>
  <si>
    <t>筑埂高度≥25cm；配套动力≥36.7kW</t>
  </si>
  <si>
    <t>1.2.5 铺膜机</t>
  </si>
  <si>
    <t>不带旋耕作业的起垄地膜覆盖机</t>
  </si>
  <si>
    <t>带施肥、覆土、起垄等复式作业功能，起垄高度≥10cm，不带旋耕作业。</t>
  </si>
  <si>
    <t>带旋耕作业的起垄地膜覆盖机</t>
  </si>
  <si>
    <t>带旋耕、施肥、覆土、起垄等复式作业功能，起垄高度≥10cm</t>
  </si>
  <si>
    <t>作业幅宽在120cm及以上的普通地膜覆盖机</t>
  </si>
  <si>
    <t>机引式，作业幅宽≥120cm</t>
  </si>
  <si>
    <t>1.2.6 联合整地机</t>
  </si>
  <si>
    <t>2—3m深松联合整地机</t>
  </si>
  <si>
    <t>3—6m深松联合整地机</t>
  </si>
  <si>
    <t>3m≤作业幅宽＜6m</t>
  </si>
  <si>
    <t>1.2.7 埋茬起浆机</t>
  </si>
  <si>
    <t>1500—2000mm埋茬起浆机；单轴</t>
  </si>
  <si>
    <t>1500mm≤耕幅＜2000mm；单轴</t>
  </si>
  <si>
    <t>2000—2500mm埋茬起浆机；单轴</t>
  </si>
  <si>
    <t>2000mm≤耕幅＜2500mm；单轴</t>
  </si>
  <si>
    <t>2500mm及以上埋茬起浆机；单轴</t>
  </si>
  <si>
    <t>耕幅≥2500mm；单轴</t>
  </si>
  <si>
    <t>1000—1500mm埋茬起浆机；双轴</t>
  </si>
  <si>
    <t>1000mm≤耕幅＜1500mm；双轴</t>
  </si>
  <si>
    <t>1500—2000mm埋茬起浆机；双轴</t>
  </si>
  <si>
    <t>1500mm≤耕幅＜2000mm；双轴</t>
  </si>
  <si>
    <t>2000—2500mm埋茬起浆机；双轴</t>
  </si>
  <si>
    <t>2000mm≤耕幅＜2500mm；双轴</t>
  </si>
  <si>
    <t>2500mm及以上埋茬起浆机；双轴</t>
  </si>
  <si>
    <t>耕幅≥2500mm；双轴</t>
  </si>
  <si>
    <t>2.种植施肥机械</t>
  </si>
  <si>
    <t>2.1 播种机械</t>
  </si>
  <si>
    <t>2.1.1 条播机</t>
  </si>
  <si>
    <t>6行及以下条播机</t>
  </si>
  <si>
    <t>播种行数≤6行</t>
  </si>
  <si>
    <t>7-11行条播机</t>
  </si>
  <si>
    <t>7行≤播种行数≤11行</t>
  </si>
  <si>
    <t>12-18行条播机</t>
  </si>
  <si>
    <t>12行≤播种行数≤18行</t>
  </si>
  <si>
    <t>19行及以上条播机</t>
  </si>
  <si>
    <t>播种行数≥19行</t>
  </si>
  <si>
    <t>2.1.2 穴播机</t>
  </si>
  <si>
    <t>2-3 行穴播机</t>
  </si>
  <si>
    <t>播种行数 2、3 行</t>
  </si>
  <si>
    <t>4-5 行穴播机</t>
  </si>
  <si>
    <t>播种行数 4、5 行</t>
  </si>
  <si>
    <t>6 行及以上穴播机</t>
  </si>
  <si>
    <t>播种行数≥6 行</t>
  </si>
  <si>
    <t>2.1.3 小粒种子播种机</t>
  </si>
  <si>
    <t>普通小粒种子播种机</t>
  </si>
  <si>
    <t>普通排种器</t>
  </si>
  <si>
    <t>6行及以上气力式小粒种子播种机</t>
  </si>
  <si>
    <t>播种行数≥6行；施肥、播种等复式作业；排种器：气力式</t>
  </si>
  <si>
    <t>2.1.4 根茎作物播种机</t>
  </si>
  <si>
    <t>2-3行根茎作物播种机</t>
  </si>
  <si>
    <t>2行≤播种行数≤3行</t>
  </si>
  <si>
    <t>4行及以上根茎作物播种机</t>
  </si>
  <si>
    <t>播种行数≥4行</t>
  </si>
  <si>
    <t>手扶式大蒜播种机，播种行数3行及以下</t>
  </si>
  <si>
    <t>手扶式，播种行数≤3行，漏播率≤1.5%,正芽率≥80%</t>
  </si>
  <si>
    <t>手扶式大蒜播种机，播种行数4行及以上</t>
  </si>
  <si>
    <t>手扶式，播种行数≥4行，漏播率≤1.5%,正芽率≥80%</t>
  </si>
  <si>
    <t>自走式大蒜播种机，播种行数5行及以下</t>
  </si>
  <si>
    <t>自走式，播种行数≤5行，漏播率≤1.5%,正芽率≥80%</t>
  </si>
  <si>
    <t>自走式大蒜播种机，播种行数6-9行</t>
  </si>
  <si>
    <t>自走式，6行≤播种行数＜10行，漏播率≤1.5%, 正芽率≥80%</t>
  </si>
  <si>
    <t>自走式大蒜播种机，播种行数10行及以上</t>
  </si>
  <si>
    <t>自走式，播种行数≥10行，漏播率≤1.5%,正芽率≥80%</t>
  </si>
  <si>
    <t>悬挂或牵引式大蒜播种机，播种行数5行及以下</t>
  </si>
  <si>
    <t>悬挂或牵引式，播种行数≤5行，漏播率≤1.5%, 正芽率≥80%</t>
  </si>
  <si>
    <t>悬挂或牵引式大蒜播种机，播种行数6-9行</t>
  </si>
  <si>
    <t>悬挂或牵引式，6行≤播种行数＜10行，漏播率≤1.5%,正芽率≥80%</t>
  </si>
  <si>
    <t>悬挂或牵引式大蒜播种机，播种行数10行及以上</t>
  </si>
  <si>
    <t>悬挂或牵引式，播种行数≥10行，漏播率≤1.5%, 正芽率≥80%</t>
  </si>
  <si>
    <t>2.1.5 免耕播种机</t>
  </si>
  <si>
    <t>6 行及以下免耕条播机</t>
  </si>
  <si>
    <t>播种行数≤6 行；作业幅宽≥1m</t>
  </si>
  <si>
    <t>7-11行免耕条播机</t>
  </si>
  <si>
    <t>7 行≤播种行数≤11 行</t>
  </si>
  <si>
    <t>12-18行免耕条播机</t>
  </si>
  <si>
    <t>12 行≤播种行数≤18 行</t>
  </si>
  <si>
    <t>19-24行免耕条播机</t>
  </si>
  <si>
    <t>19 行≤播种行数≤24 行</t>
  </si>
  <si>
    <t>25 行及以上免耕条播机</t>
  </si>
  <si>
    <t>播种行数≥25行</t>
  </si>
  <si>
    <t>2-3 行免耕穴播机</t>
  </si>
  <si>
    <t>播种行数2、3 行</t>
  </si>
  <si>
    <t>4-5 行免耕穴播机</t>
  </si>
  <si>
    <t>普通排种器；播种行数4、5 行</t>
  </si>
  <si>
    <t>6 行及以上免耕穴播机</t>
  </si>
  <si>
    <t>普通排种器；播种行数≥6行</t>
  </si>
  <si>
    <t>2-3行免耕精量播种机</t>
  </si>
  <si>
    <t>精量排种器；播种行数2、3行</t>
  </si>
  <si>
    <t>精量排种器包括气力式和达到精量要求的指夹式，其他列为普通型式。</t>
  </si>
  <si>
    <t>4-5行免耕精量播种机</t>
  </si>
  <si>
    <t>精量排种器；播种行数4、5行</t>
  </si>
  <si>
    <t>6行及以上免耕精量播种机</t>
  </si>
  <si>
    <t>精量排种器；播种行数≥6行</t>
  </si>
  <si>
    <t>2-3行牵引式免耕穴播机</t>
  </si>
  <si>
    <t>精量排种器；播种行数2、3行；牵引式</t>
  </si>
  <si>
    <t>4-5行牵引式免耕穴播机</t>
  </si>
  <si>
    <t>精量排种器；播种行数4、5行；牵引式</t>
  </si>
  <si>
    <t>6行及以上牵引式免耕穴播机</t>
  </si>
  <si>
    <t>精量排种器；播种行数≥6行；牵引式</t>
  </si>
  <si>
    <t>2.1.6 铺膜播种机</t>
  </si>
  <si>
    <t>2-3行普通排种器铺膜播种机</t>
  </si>
  <si>
    <t>普通排种器；播种行数2、3行</t>
  </si>
  <si>
    <t>4-5行普通排种器铺膜播种机</t>
  </si>
  <si>
    <t>普通排种器；播种行数4、5行</t>
  </si>
  <si>
    <t>6行及以上普通排种器铺膜播种机</t>
  </si>
  <si>
    <t>2-3行精量排种器铺膜播种机</t>
  </si>
  <si>
    <t>4-5行精量排种器铺膜播种机</t>
  </si>
  <si>
    <t>6-10行精量排种器铺膜播种机</t>
  </si>
  <si>
    <t>精量排种器；6行≤播种行数≤10行</t>
  </si>
  <si>
    <t>11行及以上精量排种器铺膜播种机</t>
  </si>
  <si>
    <t>精量排种器；播种行数≥11行</t>
  </si>
  <si>
    <t>2.1.7 精量播种机</t>
  </si>
  <si>
    <t>2-3 行机械式精量播种机</t>
  </si>
  <si>
    <t>结构型式：机械式；播种行数 2、3 行</t>
  </si>
  <si>
    <t>4-5 行机械式精量播种机</t>
  </si>
  <si>
    <t>结构型式：机械式；播种行数 4、5 行</t>
  </si>
  <si>
    <t>6-10 行机械式精量播种机</t>
  </si>
  <si>
    <t>结构型式：机械式；6 行≤播种行数≤10 行</t>
  </si>
  <si>
    <t>11 行及以上机械式精量播种机</t>
  </si>
  <si>
    <t>结构型式：机械式；播种行数≥11 行</t>
  </si>
  <si>
    <t>2-3 行气力式精量播种机</t>
  </si>
  <si>
    <t>结构型式：气力式；播种行数 2、3 行</t>
  </si>
  <si>
    <t>4-5 行气力式精量播种机</t>
  </si>
  <si>
    <t>结构型式：气力式；播种行数 4、5 行</t>
  </si>
  <si>
    <t>6-10 行气力式精量播种机</t>
  </si>
  <si>
    <t>结构型式：气力式；6 行≤播种行数≤10 行</t>
  </si>
  <si>
    <t>11 行及以上气力式精量播种机</t>
  </si>
  <si>
    <t>结构型式：气力式；播种行数≥11 行</t>
  </si>
  <si>
    <t>2.1.8 整地施肥播种机</t>
  </si>
  <si>
    <t>6行及以下整地施肥播种机</t>
  </si>
  <si>
    <t>7-11行整地施肥播种机</t>
  </si>
  <si>
    <t>12-18行整地施肥播种机</t>
  </si>
  <si>
    <t>19行及以上整地施肥播种机</t>
  </si>
  <si>
    <t>2.2 栽植机械</t>
  </si>
  <si>
    <t>2.2.1 水稻插秧机</t>
  </si>
  <si>
    <r>
      <rPr>
        <sz val="9"/>
        <color indexed="8"/>
        <rFont val="Times New Roman"/>
        <family val="1"/>
      </rPr>
      <t>4</t>
    </r>
    <r>
      <rPr>
        <sz val="9"/>
        <color indexed="8"/>
        <rFont val="宋体"/>
        <family val="0"/>
      </rPr>
      <t>行手扶步进式水稻插秧机</t>
    </r>
  </si>
  <si>
    <t>手扶步进式；4行</t>
  </si>
  <si>
    <r>
      <rPr>
        <sz val="9"/>
        <color indexed="8"/>
        <rFont val="Times New Roman"/>
        <family val="1"/>
      </rPr>
      <t>6</t>
    </r>
    <r>
      <rPr>
        <sz val="9"/>
        <color indexed="8"/>
        <rFont val="宋体"/>
        <family val="0"/>
      </rPr>
      <t>行及以上手扶步进式水稻插秧机</t>
    </r>
  </si>
  <si>
    <t>手扶步进式；6行及以上</t>
  </si>
  <si>
    <r>
      <rPr>
        <sz val="9"/>
        <color indexed="8"/>
        <rFont val="Times New Roman"/>
        <family val="1"/>
      </rPr>
      <t>6</t>
    </r>
    <r>
      <rPr>
        <sz val="9"/>
        <color indexed="8"/>
        <rFont val="宋体"/>
        <family val="0"/>
      </rPr>
      <t>行及以上独轮乘坐式水稻插秧机</t>
    </r>
  </si>
  <si>
    <t>独轮乘坐式；6行及以上</t>
  </si>
  <si>
    <r>
      <rPr>
        <sz val="9"/>
        <color indexed="8"/>
        <rFont val="Times New Roman"/>
        <family val="1"/>
      </rPr>
      <t>4-5</t>
    </r>
    <r>
      <rPr>
        <sz val="9"/>
        <color indexed="8"/>
        <rFont val="宋体"/>
        <family val="0"/>
      </rPr>
      <t>行四轮乘坐式水稻插秧机</t>
    </r>
  </si>
  <si>
    <t>四轮乘坐式；4、5行</t>
  </si>
  <si>
    <r>
      <rPr>
        <sz val="9"/>
        <color indexed="8"/>
        <rFont val="Times New Roman"/>
        <family val="1"/>
      </rPr>
      <t>6-7</t>
    </r>
    <r>
      <rPr>
        <sz val="9"/>
        <color indexed="8"/>
        <rFont val="宋体"/>
        <family val="0"/>
      </rPr>
      <t>行四轮乘坐式水稻插秧机</t>
    </r>
  </si>
  <si>
    <t>四轮乘坐式；6、7行</t>
  </si>
  <si>
    <r>
      <rPr>
        <sz val="9"/>
        <color indexed="8"/>
        <rFont val="Times New Roman"/>
        <family val="1"/>
      </rPr>
      <t>8</t>
    </r>
    <r>
      <rPr>
        <sz val="9"/>
        <color indexed="8"/>
        <rFont val="宋体"/>
        <family val="0"/>
      </rPr>
      <t>行及以上四轮乘坐式水稻插秧机</t>
    </r>
  </si>
  <si>
    <t>四轮乘坐式；8行及以上</t>
  </si>
  <si>
    <t>2.2.2 秧苗移栽机</t>
  </si>
  <si>
    <t>1—2行自走式秧苗移栽机</t>
  </si>
  <si>
    <t>自走式,行数1-2行</t>
  </si>
  <si>
    <t>3行及以上自走式秧苗移栽机</t>
  </si>
  <si>
    <t>自走式,行数≥3行</t>
  </si>
  <si>
    <t>1—2行牵引式秧苗移栽机</t>
  </si>
  <si>
    <t>牵引、悬挂式,行数1-2行</t>
  </si>
  <si>
    <t>3行及以上牵引式秧苗移栽机</t>
  </si>
  <si>
    <t>牵引、悬挂式,行数≥3行</t>
  </si>
  <si>
    <t>2.3 施肥机械</t>
  </si>
  <si>
    <t>2.3.1 施肥机</t>
  </si>
  <si>
    <t>配套动力14.7kW及以上施肥机</t>
  </si>
  <si>
    <t>配套动力≥14.7kW</t>
  </si>
  <si>
    <t>2.3.2 追肥机</t>
  </si>
  <si>
    <t>3kW以上追肥机</t>
  </si>
  <si>
    <t>配套功率＞3kW，含配套动力、输送管、追肥枪等设备</t>
  </si>
  <si>
    <t>3.田间管理机械</t>
  </si>
  <si>
    <t>3.1 中耕机械</t>
  </si>
  <si>
    <t>3.1.1 中耕机</t>
  </si>
  <si>
    <t>2.2kW≤配套功率&lt;4kW</t>
  </si>
  <si>
    <t>功率功率≥4kW</t>
  </si>
  <si>
    <t>幅宽1m以下中耕机</t>
  </si>
  <si>
    <t>作业幅宽＜1m</t>
  </si>
  <si>
    <t>幅宽1—2m中耕机</t>
  </si>
  <si>
    <t>幅宽2—3m中耕机</t>
  </si>
  <si>
    <t>幅宽3m及以上中耕机</t>
  </si>
  <si>
    <t>作业幅宽≥3m</t>
  </si>
  <si>
    <r>
      <t>3.1.</t>
    </r>
    <r>
      <rPr>
        <sz val="9"/>
        <color indexed="8"/>
        <rFont val="宋体"/>
        <family val="0"/>
      </rPr>
      <t>2</t>
    </r>
    <r>
      <rPr>
        <sz val="9"/>
        <color indexed="8"/>
        <rFont val="宋体"/>
        <family val="0"/>
      </rPr>
      <t> 埋藤机</t>
    </r>
  </si>
  <si>
    <t>工作幅宽≥60cm埋藤机</t>
  </si>
  <si>
    <t>工作幅宽≥60cm</t>
  </si>
  <si>
    <r>
      <t>3.1.</t>
    </r>
    <r>
      <rPr>
        <sz val="9"/>
        <color indexed="8"/>
        <rFont val="宋体"/>
        <family val="0"/>
      </rPr>
      <t>3</t>
    </r>
    <r>
      <rPr>
        <sz val="9"/>
        <color indexed="8"/>
        <rFont val="宋体"/>
        <family val="0"/>
      </rPr>
      <t> 田园管理机</t>
    </r>
  </si>
  <si>
    <t>功率4.0kW以下田园管理机</t>
  </si>
  <si>
    <t>功率4.0kW及以上田园管理机</t>
  </si>
  <si>
    <t>3.2 植保机械</t>
  </si>
  <si>
    <t>3.2.1 动力喷雾机</t>
  </si>
  <si>
    <t>动力喷雾机</t>
  </si>
  <si>
    <t>3.2.2 喷杆喷雾机</t>
  </si>
  <si>
    <t>4-12m 悬挂式喷杆喷雾机</t>
  </si>
  <si>
    <t>4m≤喷杆长度＜12m；药箱≥400L；型式：悬挂式</t>
  </si>
  <si>
    <t>12-18m 悬挂式喷杆喷雾机</t>
  </si>
  <si>
    <t>12m≤喷杆长度＜18m；药箱≥600L；型式：悬挂式</t>
  </si>
  <si>
    <t>18m 及以上悬挂式喷杆喷雾机</t>
  </si>
  <si>
    <t>喷杆长度≥18m；药箱≥800L；型式：悬挂式</t>
  </si>
  <si>
    <t>18m 及以上牵引式喷杆喷雾机</t>
  </si>
  <si>
    <t>喷杆长度≥18m；药箱≥2000L；型式：牵引式</t>
  </si>
  <si>
    <t>11-18 马力自走式两轮转向 喷杆喷雾机</t>
  </si>
  <si>
    <t>11 马力＜功率＜18 马力；药箱≥200L；喷杆长度≥8m；离地间隙≥0.8m；型式：自走式；两轮驱动、四轮驱动；两轮转向</t>
  </si>
  <si>
    <t>18-50 马力自走式两轮转向 喷杆喷雾机</t>
  </si>
  <si>
    <t>18 马力≤功率＜50 马力；药箱≥400L；喷杆长度≥8m；离地间隙≥0.8m；型式：自走式；两轮驱动、四轮驱动；两轮转向</t>
  </si>
  <si>
    <t>50-100 马力自走式两轮转向 喷杆喷雾机</t>
  </si>
  <si>
    <t>50 马力≤功率＜100  马力；药箱≥700L；喷杆长度≥10m；离地间隙≥0.8m；型式：自走式；两轮驱动、四轮驱动；两轮转向</t>
  </si>
  <si>
    <t>100 马力及以上自走式两轮 转向喷杆喷雾机</t>
  </si>
  <si>
    <t>功率≥100 马力；药箱≥1000L；喷杆长度≥20m；离地间隙≥0.8m；型式：自走式；两轮驱动、四轮驱动；两轮转向</t>
  </si>
  <si>
    <t>11-18 马力自走式四轮转向 喷杆喷雾机</t>
  </si>
  <si>
    <t>11 马力＜功率＜18 马力；药箱≥200L；喷杆长度≥8m；离地间隙≥0.8m；型式：自走式；四轮驱动；四轮转向</t>
  </si>
  <si>
    <t>18-50 马力自走式四轮转向喷杆喷雾机</t>
  </si>
  <si>
    <t>18 马力≤功率＜50 马力；药箱≥400L；喷杆长度≥8m；离地间隙≥0.8m；型式：自走式；四轮驱动；四轮转向</t>
  </si>
  <si>
    <t>50-100 马力自走式四轮转向喷杆喷雾机</t>
  </si>
  <si>
    <t>50 马力≤功率＜100 马力；药箱≥700L；喷杆长度≥10m；离地间隙≥0.8m；型式：自走式；四轮驱动；四轮转向</t>
  </si>
  <si>
    <t>100 马力及以上自走式四轮转向喷杆喷雾机</t>
  </si>
  <si>
    <t>功率≥100 马力；药箱≥1000L；喷杆长度≥20m；离地间隙≥0.8m；型式：自走式；四轮驱动；四轮转向</t>
  </si>
  <si>
    <t>3.2.3 风送喷雾机</t>
  </si>
  <si>
    <t>药箱容积≥300L,喷幅≥20m, 自走式</t>
  </si>
  <si>
    <t>自走式,药箱容积≥300L,喷福≥20m</t>
  </si>
  <si>
    <t>药箱容积≥350L,喷幅半径≥6m,牵引式</t>
  </si>
  <si>
    <t>牵引式,药箱容积≥350L,喷幅半径≥6m</t>
  </si>
  <si>
    <t>3.3 修剪机械</t>
  </si>
  <si>
    <t>3.3.1 枝条切碎机</t>
  </si>
  <si>
    <t>固定式枝条切碎机</t>
  </si>
  <si>
    <t>功率≥5kW；切削直径≥5cm。</t>
  </si>
  <si>
    <t>1.3t/h及以上锤片式枝条切碎机</t>
  </si>
  <si>
    <t>电机功率≥25kW(柴油机≥34马力,符合我市排放标准)；机腔宽度≥25cm；木材进口尺寸≥25×25cm；主轴转速≥2500r/min，带移动脚轮。</t>
  </si>
  <si>
    <t>7-10cm固定式枝条切碎机</t>
  </si>
  <si>
    <t>7cm≤粉碎最大直径＜10cm；粉碎效果：片状1-2cm；粒状可直接还田。</t>
  </si>
  <si>
    <t>4.收获机械</t>
  </si>
  <si>
    <t>4.1 谷物收获机械</t>
  </si>
  <si>
    <t>4.1.1 割晒机</t>
  </si>
  <si>
    <t>不带动力</t>
  </si>
  <si>
    <t>背负式、悬挂式；作业幅宽≥4m</t>
  </si>
  <si>
    <t>自走式割晒机</t>
  </si>
  <si>
    <t>自走式；作业幅宽＜4m</t>
  </si>
  <si>
    <t>4.1.2 自走轮式谷物联合收割机</t>
  </si>
  <si>
    <t>2-3kg/s 自走轮式谷物联合收割机</t>
  </si>
  <si>
    <t>2kg/s≤喂入量＜3kg/s；自走轮式；喂入方式：全喂入</t>
  </si>
  <si>
    <t>3-4kg/s 自走轮式谷物联合收割机</t>
  </si>
  <si>
    <t>3kg/s≤喂入量＜4kg/s；自走轮式；喂入方式：全喂入</t>
  </si>
  <si>
    <t>4-5kg/s 自走轮式谷物联合收割机</t>
  </si>
  <si>
    <t>4kg/s≤喂入量＜5kg/s；自走轮式；喂入方式：全喂入</t>
  </si>
  <si>
    <t>5-6kg/s 自走轮式谷物联合收割机</t>
  </si>
  <si>
    <t>5kg/s≤喂入量＜6kg/s；自走轮式；喂入方式：全喂入</t>
  </si>
  <si>
    <t>6-7kg/s 自走轮式谷物联合收割机</t>
  </si>
  <si>
    <t>6kg/s≤喂入量＜7kg/s；自走轮式；喂入方式：全喂入</t>
  </si>
  <si>
    <t>7kg/s及以上自走轮式谷物联合收割机</t>
  </si>
  <si>
    <t>喂入量≥7kg/s；自走轮式；喂入方式：全喂入</t>
  </si>
  <si>
    <t>4.1.3 自走履带式谷物联合收割机（全喂入）</t>
  </si>
  <si>
    <t>0.6-1kg/s 自走履带式谷物联合收割机（全喂入），包含 1-1.5kg/s 自走履带式水稻联合收割机（全喂入）</t>
  </si>
  <si>
    <t>0.6kg/s≤喂入量＜1kg/s，1kg/s≤水 稻机喂入量＜1.5kg/s；自走履带式； 喂入方式：全喂入</t>
  </si>
  <si>
    <t>1-1.5kg/s 自走履带式谷物联合收割机（全喂入），包含 1.5-2.1kg/s 自走履带式水稻联合收割机（全喂入）</t>
  </si>
  <si>
    <t>1kg/s≤喂入量＜1.5kg/s，1.5kg/s≤ 水稻机喂入量＜2.1kg/s；自走履带式； 喂入方式：全喂入</t>
  </si>
  <si>
    <t>1.5-2.1kg/s 自走履带式谷物联合收割机（全喂入），包含 2.1-3kg/s 自走履带式水稻联合收割机（全喂入）</t>
  </si>
  <si>
    <t>1.5kg/s≤喂入量＜2.1kg/s，2.1kg/s≤水稻机喂入量＜3kg/s；自走履带式；喂入方式：全喂入</t>
  </si>
  <si>
    <t>2.1-3kg/s 自走履带式谷物联合收割机（全喂入），包含 3-4kg/s 自走履带式水稻联合收割机（全喂入）</t>
  </si>
  <si>
    <t>2.1kg/s≤喂入量＜3kg/s，3kg/s≤水 稻机喂入量＜4kg/s；自走履带式；喂 入方式：全喂入</t>
  </si>
  <si>
    <t>3-4kg/s 自走履带式谷物联合收割机（全喂入），包含4kg/s 及以上自走履带式水稻联合收割机（全喂入）</t>
  </si>
  <si>
    <t>3kg/s≤喂入量＜4kg/s，水稻机喂入量≥4kg/s；自走履带式；喂入方式：全喂入</t>
  </si>
  <si>
    <t>4kg/s 及以上自走履带式谷 物联合收割机（全喂入）</t>
  </si>
  <si>
    <t>喂入量≥4kg/s；自走履带式；喂入方 式：全喂入</t>
  </si>
  <si>
    <t>4.1.4 半喂入联合收割机</t>
  </si>
  <si>
    <t>3 行 35 马力及以上半喂入联合收割机</t>
  </si>
  <si>
    <t>收获行数：3 行；喂入方式：半喂入；功率≥35 马力</t>
  </si>
  <si>
    <t>4 行及以上 35 马力及以上半喂入联合收割机</t>
  </si>
  <si>
    <t>收获行数≥4 行；喂入方式：半喂入；功率≥35 马力</t>
  </si>
  <si>
    <t>4.2 玉米收获机械</t>
  </si>
  <si>
    <t>4.2.1 自走式玉米收获机</t>
  </si>
  <si>
    <t>2 行摘穗剥皮型自走式玉米收获机</t>
  </si>
  <si>
    <t>2 行割台；1m≤工作幅宽＜1.6m；型式：自走式（摘穗剥皮型）</t>
  </si>
  <si>
    <t>3 行摘穗剥皮型自走式玉米收获机</t>
  </si>
  <si>
    <t>3 行割台；1.6m≤工作幅宽＜2.2m；型式：自走式（摘穗剥皮型）</t>
  </si>
  <si>
    <t>4 行摘穗剥皮型自走式玉米收获机</t>
  </si>
  <si>
    <t>4 行割台；2.2m≤工作幅宽＜2.8m；型式：自走式（摘穗剥皮型）</t>
  </si>
  <si>
    <t>5 行及以上摘穗剥皮型自走式玉米收获机</t>
  </si>
  <si>
    <t>5 行及以上割台；工作幅宽≥2.8m；型式：自走式（摘穗剥皮型）</t>
  </si>
  <si>
    <t>3 行及以上摘穗剥皮型自走式玉米收获机（窄行距）</t>
  </si>
  <si>
    <t>3 行及以上割台；1m≤工作幅宽＜1.6m；型式：自走式（摘穗剥皮型）</t>
  </si>
  <si>
    <t>4 行及以上摘穗剥皮型自走式玉米收获机（窄行距）</t>
  </si>
  <si>
    <t>4 行及以上割台；1.6m≤工作幅宽＜2.2m；型式：自走式（摘穗剥皮型）</t>
  </si>
  <si>
    <t>5 行及以上摘穗剥皮型自走式玉米收获机（窄行距）</t>
  </si>
  <si>
    <t>5 行及以上割台；2.2m≤工作幅宽＜2.8m；型式：自走式（摘穗剥皮型）</t>
  </si>
  <si>
    <t>4.2.2 自走式玉米籽粒联合收获机</t>
  </si>
  <si>
    <t>3行自走式玉米籽粒联合收获机</t>
  </si>
  <si>
    <t>3行割台；工作幅宽＜2.2m；型式：自走式</t>
  </si>
  <si>
    <t>4行自走式玉米籽粒联合收获机</t>
  </si>
  <si>
    <t>4行割台；2.2m≤工作幅宽＜2.8m；型式：自走式</t>
  </si>
  <si>
    <t>5行及以上自走式玉米籽粒联合收获机</t>
  </si>
  <si>
    <t>5行及以上割台；工作幅宽≥2.8m；型式：自走式</t>
  </si>
  <si>
    <t>5行及以上自走式玉米籽粒联合收获机（窄行距）</t>
  </si>
  <si>
    <t>5行及以上割台；2.2m≤工作幅宽＜2.8m；型式：自走式</t>
  </si>
  <si>
    <t>4.2.3 穗茎兼收玉米收获机</t>
  </si>
  <si>
    <t>2 行穗茎兼收玉米收获机</t>
  </si>
  <si>
    <t>2 行割台；1m≤工作幅宽＜1.6m；型式：自走式</t>
  </si>
  <si>
    <t>3 行穗茎兼收玉米收获机</t>
  </si>
  <si>
    <t>3 行割台；1.6m≤工作幅宽＜2.2m；型式：自走式</t>
  </si>
  <si>
    <t>4 行穗茎兼收玉米收获机</t>
  </si>
  <si>
    <t>4 行割台；2.2m≤工作幅宽＜2.8m；型式：自走式</t>
  </si>
  <si>
    <t>5 行及以上穗茎兼收玉米收获机</t>
  </si>
  <si>
    <t>5 行及以上割台；工作幅宽≥2.8m；型式：自走式</t>
  </si>
  <si>
    <t>3 行及以上穗茎兼收玉米收获机（窄行距）</t>
  </si>
  <si>
    <t>3 行及以上割台；1m≤幅宽＜1.6m；型式：自走式</t>
  </si>
  <si>
    <t>4 行及以上穗茎兼收玉米收获机（窄行距）</t>
  </si>
  <si>
    <t>4 行及以上割台；1.6m≤幅宽＜2.2m；型式：自走式</t>
  </si>
  <si>
    <t>5 行及以上穗茎兼收玉米收获机（窄行距）</t>
  </si>
  <si>
    <t>5 行及以上割台；2.2m≤幅宽＜2.8m；型式：自走式</t>
  </si>
  <si>
    <t>4.3 果实收获机械</t>
  </si>
  <si>
    <t>4.3.1 番茄收获机</t>
  </si>
  <si>
    <t>番茄收获机</t>
  </si>
  <si>
    <t>自走式、生产率≥40t/h,割幅≥1.2m</t>
  </si>
  <si>
    <t>4.4 根茎作物收获机械</t>
  </si>
  <si>
    <t>4.4.1 薯类收获机</t>
  </si>
  <si>
    <t>0.7m以下分段式薯类收获机</t>
  </si>
  <si>
    <t>分段收获；作业幅宽&lt;0.7m</t>
  </si>
  <si>
    <t>0.7-1m分段式薯类收获机</t>
  </si>
  <si>
    <t>分段收获；0.7m≤作业幅宽&lt;1m</t>
  </si>
  <si>
    <t>1-1.5m分段式薯类收获机</t>
  </si>
  <si>
    <t>分段收获；1m≤作业幅宽&lt;1.5m</t>
  </si>
  <si>
    <t>1.5m及以上分段式薯类收获机</t>
  </si>
  <si>
    <t>分段收获；作业幅宽≥1.5m</t>
  </si>
  <si>
    <t>薯类联合收获机</t>
  </si>
  <si>
    <t>联合收获,包含挖掘、清选分离、输送等装置，工作幅宽≥1m</t>
  </si>
  <si>
    <t>4.4.2 甜菜收获机</t>
  </si>
  <si>
    <t>1行甜菜收获机</t>
  </si>
  <si>
    <t>行数：1</t>
  </si>
  <si>
    <t>2行及以上甜菜收获机</t>
  </si>
  <si>
    <t>行数≥2</t>
  </si>
  <si>
    <t>甜菜联合收获机</t>
  </si>
  <si>
    <t>联合收获</t>
  </si>
  <si>
    <t>4.4.3 花生收获机</t>
  </si>
  <si>
    <t>手扶式花生收获机</t>
  </si>
  <si>
    <t>手扶式，配套功率≥4kW</t>
  </si>
  <si>
    <t>幅宽0.8米以下花生收获机</t>
  </si>
  <si>
    <t>悬挂式或牵引式,幅宽&lt;0.8米</t>
  </si>
  <si>
    <t>幅宽0.8-1.5米花生收获机</t>
  </si>
  <si>
    <t>悬挂式或牵引式,0.8米≤幅宽&lt;1.5米</t>
  </si>
  <si>
    <t>幅宽1.5米及以上花生收获机</t>
  </si>
  <si>
    <t>悬挂式或牵引式,幅宽≥1.5米</t>
  </si>
  <si>
    <t>联合收获机(履带式)</t>
  </si>
  <si>
    <t>自走履带式，含挖掘、摘果、清选、集果等功能；工作幅宽≥500mm</t>
  </si>
  <si>
    <t>联合收获机(轮式)</t>
  </si>
  <si>
    <t>自走轮式，含挖掘、摘果、清选、集果等功能；工作幅宽≥500mm</t>
  </si>
  <si>
    <t>自走式捡拾收获机</t>
  </si>
  <si>
    <t>配套动力≥88kW、捡拾幅宽≥2.5m，自走 式，具有捡拾、摘果、清选、集果等功能。</t>
  </si>
  <si>
    <t>其他捡拾收获机</t>
  </si>
  <si>
    <t>捡拾幅宽≥1.5m，牵引式、悬挂式等，具有捡拾、摘果、清选、集果等功能。</t>
  </si>
  <si>
    <t>4.5 饲料作物收获机械</t>
  </si>
  <si>
    <t>4.5.1 割草机（含果园无人割草机）</t>
  </si>
  <si>
    <t>1.8—3m往复式割草机</t>
  </si>
  <si>
    <t>1.8m≤割幅宽度＜3m；往复式</t>
  </si>
  <si>
    <t>3m及以上往复式割草机</t>
  </si>
  <si>
    <t>割幅宽度≥3m；往复式</t>
  </si>
  <si>
    <t>1.3—1.6m旋转式割草机</t>
  </si>
  <si>
    <t>1.3m≤割幅宽度＜1.6m；旋转式</t>
  </si>
  <si>
    <t>1.6—2.1m旋转式割草机</t>
  </si>
  <si>
    <t>1.6m≤割幅宽度＜2.1m；旋转式</t>
  </si>
  <si>
    <t>2.1—2.8m旋转式割草机</t>
  </si>
  <si>
    <t>2.1m≤割幅宽度＜2.8m；旋转式</t>
  </si>
  <si>
    <t>2.8m及以上旋转式割草机</t>
  </si>
  <si>
    <t>割幅宽度≥2.8m；旋转式</t>
  </si>
  <si>
    <t>2.1—2.8m旋转式割草压扁机</t>
  </si>
  <si>
    <t>2.1m≤割幅宽度＜2.8m；带压扁装置；旋转</t>
  </si>
  <si>
    <t>2.8m及以上旋转式割草压扁机</t>
  </si>
  <si>
    <t>割幅宽度≥2.8m；带压扁装置；旋转式</t>
  </si>
  <si>
    <t>4.5.2 搂草机</t>
  </si>
  <si>
    <t>5.4m以下侧向指盘式搂草机</t>
  </si>
  <si>
    <t>搂幅宽度＜5.4m；侧向指盘式</t>
  </si>
  <si>
    <t>5.4m及以上侧向指盘式液压搂草机</t>
  </si>
  <si>
    <t>搂幅宽度≥5.4m；液压折叠式；侧向指盘式</t>
  </si>
  <si>
    <t>5.4m及以上侧向指盘式手动搂草机</t>
  </si>
  <si>
    <t>搂幅宽度≥5.4m；手动折叠式；侧向指盘式</t>
  </si>
  <si>
    <t>6m及以上横向搂草机</t>
  </si>
  <si>
    <t>搂幅宽度≥6m；横向</t>
  </si>
  <si>
    <t>4.5m及以上侧向旋转式搂草机</t>
  </si>
  <si>
    <t>搂幅宽度≥4.5m；侧向旋转式</t>
  </si>
  <si>
    <t>4.5m以下侧向旋转式搂草机</t>
  </si>
  <si>
    <t>搂幅宽度＜4.5m；侧向旋转式</t>
  </si>
  <si>
    <t>4.5.3 打（压）捆机</t>
  </si>
  <si>
    <t>压缩室截面积（宽×高）0.102㎡及以上方捆捡拾压捆机</t>
  </si>
  <si>
    <t>方捆；压缩室截面积（宽×高）≥0.102㎡；打结器数量≥2 个；捡拾宽度≥0.7m</t>
  </si>
  <si>
    <t>压缩室截面积（宽×高）0.1344㎡及以上方捆捡拾压捆机</t>
  </si>
  <si>
    <t>方捆；压缩室截面积（宽×高）≥0.1344㎡；打结器数量≥2 个；捡拾宽度≥1.2m</t>
  </si>
  <si>
    <t>压缩室截面积（宽×高）0.154㎡及以上方捆捡拾压捆机</t>
  </si>
  <si>
    <t>方捆；压缩室截面积（宽×高）≥0.154㎡；打结器数量≥2 个；捡拾宽度≥1.7m</t>
  </si>
  <si>
    <t>压缩室截面积（宽×高）0.162㎡及以上方捆捡拾压捆机</t>
  </si>
  <si>
    <t>方捆；压缩室截面积（宽×高）≥0.162㎡；打结器数量≥2 个；捡拾宽度≥2.2m</t>
  </si>
  <si>
    <t>压缩室截面积（宽×高）0.1998㎡ 及以上方捆捡拾压捆机（3 个及以上打结器）</t>
  </si>
  <si>
    <t>方捆；压缩室截面积（宽×高）≥0.1998㎡；打结器数量≥3 个；捡拾宽度≥2.2m</t>
  </si>
  <si>
    <t>压缩室直径 0.5m 及上圆捆捡拾压捆机</t>
  </si>
  <si>
    <t>圆捆；压缩室直径≥0.5m；压缩室宽度≥0.7m；捡拾宽度≥0.7m</t>
  </si>
  <si>
    <t>压缩室直径 0.8m 及以上圆捆捡拾压捆机</t>
  </si>
  <si>
    <t>圆捆；压缩室直径≥0.8m；压缩室宽度≥0.8m；捡拾宽度≥1.2m</t>
  </si>
  <si>
    <t>压缩室直径 1m 及以上圆捆捡拾压捆机</t>
  </si>
  <si>
    <t>圆捆；压缩室直径≥1m；压缩室宽度≥1m；捡拾宽度≥1.7m</t>
  </si>
  <si>
    <t>压缩室直径 1.2m 及以上圆捆捡拾压捆机</t>
  </si>
  <si>
    <t>圆捆；压缩室直径≥1.2m；压缩室宽度≥1.2m；捡拾宽度≥2.2m</t>
  </si>
  <si>
    <t>压缩室直径 0.52m 及以上圆捆压捆机</t>
  </si>
  <si>
    <t>圆捆；压缩室直径≥0.52m；压缩室宽度≥0.52m；功率≥4kW</t>
  </si>
  <si>
    <t>压缩室截面积（宽×高）0.081㎡及以上方捆压捆机</t>
  </si>
  <si>
    <t>方捆；压缩室截面积（宽×高）≥0.081㎡；7.5kW≤功率＜15kW</t>
  </si>
  <si>
    <t>压缩室截面积（宽×高）0.105㎡ 及以上方捆压捆机</t>
  </si>
  <si>
    <t>方捆；压缩室截面积（宽×高）≥0.105㎡；功率≥15kW</t>
  </si>
  <si>
    <t>压缩室截面积（宽×高）0.0936㎡及以上无打结器自动套袋方捆捡拾压捆机</t>
  </si>
  <si>
    <t>方捆；压缩室截面积（宽×高）≥0.0936㎡；捡拾宽度≥1.7m；自动套袋</t>
  </si>
  <si>
    <t>压缩室截面积（宽×高）0.1344㎡及以上无打结器自动套袋方捆捡拾压捆机</t>
  </si>
  <si>
    <t>方捆；压缩室截面积（宽×高）≥0.1344㎡；捡拾宽度≥2.2m；自动套袋</t>
  </si>
  <si>
    <t>压缩室直径 1m 及以上带割 台自走式圆捆打捆机</t>
  </si>
  <si>
    <t>圆捆；自走式；捡拾宽度≥1.7m；压缩 室直径≥1m；压缩室宽度≥0.85m；捡 拾器结构型式：圆盘式割台</t>
  </si>
  <si>
    <t>工作部件和行走装置由自带发动机驱动，并且在行走过程中利用自带收获或捡拾台等部件对作物连续完成收获、打捆作业过程的机械。</t>
  </si>
  <si>
    <t>4.5.4 圆草捆包膜机</t>
  </si>
  <si>
    <t>圆草捆包膜机</t>
  </si>
  <si>
    <t>单一包膜作业，包膜圆草捆直径≥40cm</t>
  </si>
  <si>
    <t>圆草捆打捆包膜机</t>
  </si>
  <si>
    <t>打捆、包膜复式作业，打捆直径≥60cm</t>
  </si>
  <si>
    <t>4.5.5 青饲料收获机</t>
  </si>
  <si>
    <t>0.9-1.1m 悬挂单圆盘式青饲料收获机</t>
  </si>
  <si>
    <t>悬挂单圆盘式；0.9m≤割幅＜1.1m</t>
  </si>
  <si>
    <t>1.1m 及以上悬挂单圆盘式青饲料收获机</t>
  </si>
  <si>
    <t>悬挂单圆盘式；割幅≥1.1m</t>
  </si>
  <si>
    <t>0.9-1.1m 悬挂双圆盘式青饲料收获机</t>
  </si>
  <si>
    <t>悬挂双圆盘式；0.9m≤割幅＜1.1m</t>
  </si>
  <si>
    <t>1.1-2.1m 悬挂双圆盘式青饲料收获机</t>
  </si>
  <si>
    <t>悬挂双圆盘式；1.1m≤割幅＜2.1m</t>
  </si>
  <si>
    <t>2.1-2.2m 悬挂双圆盘式青饲料收获机</t>
  </si>
  <si>
    <t>悬挂双圆盘式；2.1m≤割幅＜2.2m</t>
  </si>
  <si>
    <t>2.2m 及以上悬挂双圆盘式青饲料收获机</t>
  </si>
  <si>
    <t>悬挂双圆盘式；割幅≥2.2m</t>
  </si>
  <si>
    <t>1.6-1.9m 悬挂其他式青饲料收获机</t>
  </si>
  <si>
    <t>悬挂其他式；1.6m≤割幅＜1.9m</t>
  </si>
  <si>
    <t>割台切割器型式不包含甩刀（锤爪）式。</t>
  </si>
  <si>
    <t>1.9-2.2m 悬挂其他式青饲料收获机</t>
  </si>
  <si>
    <t>悬挂其他式；1.9m≤割幅＜2.2m</t>
  </si>
  <si>
    <t>2.2m 及以上悬挂其他式青饲料收获机</t>
  </si>
  <si>
    <t>悬挂其他式；割幅≥2.2m</t>
  </si>
  <si>
    <t>1.1m 及以上牵引式青饲料收获机</t>
  </si>
  <si>
    <t>牵引式；割幅≥1.1m</t>
  </si>
  <si>
    <t>2-2.6m 自走圆盘式青饲料收 获机</t>
  </si>
  <si>
    <t>自走圆盘式；2m≤割幅＜2.6m；籽粒破碎机构：无或非对辊式；配套发动机功率≥110kW</t>
  </si>
  <si>
    <t>2-2.6m 自走圆盘式青饲料收获机，带对辊式籽粒破碎机构</t>
  </si>
  <si>
    <t>自走圆盘式；2m≤割幅＜2.6m；籽粒破碎机构：对辊式；配套发动机功率≥115kW</t>
  </si>
  <si>
    <t>2.6m 及以上自走圆盘式青饲料收获机</t>
  </si>
  <si>
    <t>自走圆盘式；割幅≥2.6m；籽粒破碎机构：无或非对辊式；配套发动机功率≥130kW</t>
  </si>
  <si>
    <t>2.6m 及以上自走圆盘式青饲料收获机，带对辊式籽粒破碎机构</t>
  </si>
  <si>
    <t>自走圆盘式；割幅≥2.6m；籽粒破碎机构：对辊式；配套发动机功率≥150kW</t>
  </si>
  <si>
    <t>1.8-2.2m自走其他式青饲料收获机</t>
  </si>
  <si>
    <t>自走其他式；1.8m≤割幅＜2.2m；籽粒破碎机构：无或非对辊式；配套发动机功率≥90kW</t>
  </si>
  <si>
    <t>1.8-2.2m自走其他式青饲料收获机，带对辊式籽粒破碎机构</t>
  </si>
  <si>
    <t>自走其他式；1.8m≤割幅＜2.2m；籽粒破碎机构：对辊式；配套发动机功率≥105kW</t>
  </si>
  <si>
    <t>2.2-2.6m自走其他式青饲料收获机</t>
  </si>
  <si>
    <t>自走其他式；2.2m≤割幅＜2.6m；籽粒破碎机构：无或非对辊式；配套发动机功率≥115kW</t>
  </si>
  <si>
    <t>2.2-2.6m自走其他式青饲料收获机，带对辊式籽粒破碎机构</t>
  </si>
  <si>
    <t>自走其他式；2.2m≤割幅＜2.6m；籽粒破碎机构：对辊式；配套发动机功率≥115kW</t>
  </si>
  <si>
    <t>2.6-2.9m自走其他式青饲料收获机</t>
  </si>
  <si>
    <t>自走其他式；2.6m≤割幅＜2.9m；籽粒破碎机构：无或非对辊式；配套发动机功率≥150kW</t>
  </si>
  <si>
    <t>2.6-2.9m自走其他式青饲料收获机，带对辊式籽粒破碎机构</t>
  </si>
  <si>
    <t>自走其他式；2.6m≤割幅＜2.9m；籽粒破碎机构：对辊式；配套发动机功率≥150kW</t>
  </si>
  <si>
    <t>2.9m及以上自走其他式青饲料收获机</t>
  </si>
  <si>
    <t>自走其他式；割幅≥2.9m；籽粒破碎机构：无或非对辊式；配套发动机功率≥190kW</t>
  </si>
  <si>
    <t>2.9m及以上自走其他式青饲料收获机，带对辊式籽粒破碎机构</t>
  </si>
  <si>
    <t>自走其他式；割幅≥2.9m；籽粒破碎机构：对辊式；配套发动机功率≥215kW</t>
  </si>
  <si>
    <t>4.6 茎秆收集处理机械</t>
  </si>
  <si>
    <t>4.6.1 秸秆粉碎还田机</t>
  </si>
  <si>
    <t>1-1.5m秸秆粉碎还田机</t>
  </si>
  <si>
    <t>1m≤作业幅宽＜1.5m</t>
  </si>
  <si>
    <t>1.5-2m秸秆粉碎还田机</t>
  </si>
  <si>
    <t>1.5m≤作业幅宽＜2m</t>
  </si>
  <si>
    <t>2-2.5m 秸秆粉碎还田机</t>
  </si>
  <si>
    <t>2m≤作业幅宽＜2.5m</t>
  </si>
  <si>
    <t>2.5m 及以上秸秆粉碎还田机</t>
  </si>
  <si>
    <t>作业幅宽≥2.5m</t>
  </si>
  <si>
    <t>5.收获后处理机械</t>
  </si>
  <si>
    <t>5.1 脱粒机械</t>
  </si>
  <si>
    <t>5.1.1 稻麦脱粒机</t>
  </si>
  <si>
    <t>生产率300kg/h及以上稻麦脱粒机</t>
  </si>
  <si>
    <t>生产率≥300kg/h</t>
  </si>
  <si>
    <t>生产率300kg/h以下稻麦脱粒机</t>
  </si>
  <si>
    <t>生产率＜300kg/h</t>
  </si>
  <si>
    <t>5.1.2 玉米脱粒机</t>
  </si>
  <si>
    <t>生产率3-5t/h玉米脱粒机</t>
  </si>
  <si>
    <t>3t/h≤生产率&lt;5t/h</t>
  </si>
  <si>
    <t>生产率5-10t/h玉米脱粒机</t>
  </si>
  <si>
    <t>5t/h≤生产率&lt;10t/h</t>
  </si>
  <si>
    <t>生产率10-30t/h玉米脱粒机</t>
  </si>
  <si>
    <t>10t/h≤生产率&lt;30t/h</t>
  </si>
  <si>
    <t>生产率30t/h及以上玉米脱粒</t>
  </si>
  <si>
    <t>生产率≥30t/h</t>
  </si>
  <si>
    <t>5.1.3 花生摘果机</t>
  </si>
  <si>
    <t>配套动力3-7kW花生摘果机</t>
  </si>
  <si>
    <t>花生摘果机,3kW≤配套动力&lt;7kW</t>
  </si>
  <si>
    <t>配套动力7-11kW花生摘果机</t>
  </si>
  <si>
    <t>花生摘果机,7kW≤配套动力&lt;11kW</t>
  </si>
  <si>
    <t>配套动力11-15kW花生摘果机</t>
  </si>
  <si>
    <t>花生摘果机,11kW≤配套动力&lt;15kW</t>
  </si>
  <si>
    <t>配套动力15kW及以上花生摘果</t>
  </si>
  <si>
    <t>花生摘果机,配套动力≥15kW</t>
  </si>
  <si>
    <t>5.2 清选机械</t>
  </si>
  <si>
    <t>5.2.1 风筛清选机</t>
  </si>
  <si>
    <t>生产率5—15t/h风筛清选机</t>
  </si>
  <si>
    <t>5t/h≤生产率＜15t/h</t>
  </si>
  <si>
    <t>生产率15—25t/h风筛清选机</t>
  </si>
  <si>
    <t>15t/h≤生产率＜25t/h</t>
  </si>
  <si>
    <t>生产率25t/h及以上风筛清选机</t>
  </si>
  <si>
    <t>生产率≥25t/h</t>
  </si>
  <si>
    <t>5.2.2 重力清选机</t>
  </si>
  <si>
    <t>生产率5—15t/h复式清选机</t>
  </si>
  <si>
    <t>生产率15—25t/h复式清选机</t>
  </si>
  <si>
    <t>生产率25t/h及以上复式清选机</t>
  </si>
  <si>
    <t>5.2.3 窝眼清选机</t>
  </si>
  <si>
    <t>生产率5—15t/h窝眼清选机</t>
  </si>
  <si>
    <t>生产率15—25t/h窝眼清选机</t>
  </si>
  <si>
    <t>生产率25t/h及以上窝眼清选机</t>
  </si>
  <si>
    <t>5.2.4 复式清选机</t>
  </si>
  <si>
    <t>生产率5—15t/h重力清选机</t>
  </si>
  <si>
    <t>生产率15—25t/h重力清选机</t>
  </si>
  <si>
    <t>生产率25t/h及以上重力清选机</t>
  </si>
  <si>
    <t>5.3 干燥机械</t>
  </si>
  <si>
    <t>5.3.1 谷物烘干机</t>
  </si>
  <si>
    <t>批处理量 2-4t 循环式谷物烘干机</t>
  </si>
  <si>
    <t>2t≤批处理量＜4t；循环式</t>
  </si>
  <si>
    <t>批处理量 4-10t 循环式谷物烘干机</t>
  </si>
  <si>
    <t>4t≤批处理量＜10t；循环式</t>
  </si>
  <si>
    <t>批处理量 10-20t 循环式谷物烘干机</t>
  </si>
  <si>
    <t>10t≤批处理量＜20t；循环式</t>
  </si>
  <si>
    <t>批处理量 20-30t 循环式谷物烘干机</t>
  </si>
  <si>
    <t>20t≤批处理量＜30t；循环式</t>
  </si>
  <si>
    <t>批处理量 30t 及以上循环式谷物烘干机</t>
  </si>
  <si>
    <t>批处理量≥30t；循环式</t>
  </si>
  <si>
    <t>处理量 20-50t/d 连续式谷物烘干机</t>
  </si>
  <si>
    <t>20t/d≤处理量＜50t/d；连续式</t>
  </si>
  <si>
    <t>处理量 50-100t/d 连续式谷物烘干机</t>
  </si>
  <si>
    <t>50t/d≤处理量＜100t/d；连续式</t>
  </si>
  <si>
    <t>处理量 100t/d 及以上连续式谷物烘干机</t>
  </si>
  <si>
    <t>处理量≥100t/d；连续式</t>
  </si>
  <si>
    <t>3-5t 平床式谷物烘干机</t>
  </si>
  <si>
    <t>3t≤装载量＜5t；平床式</t>
  </si>
  <si>
    <t>5t 及以上平床式谷物烘干机</t>
  </si>
  <si>
    <t>装载量≥5t；平床式</t>
  </si>
  <si>
    <t>5.4 种子加工机械</t>
  </si>
  <si>
    <t>5.4.1 种子清选机</t>
  </si>
  <si>
    <t>生产率1.5t/h-3t/h</t>
  </si>
  <si>
    <t>1.5t/h≤生产率＜3t/h</t>
  </si>
  <si>
    <t>生产率3t/h-10t/h</t>
  </si>
  <si>
    <t>3t/h≤生产率＜10t/h</t>
  </si>
  <si>
    <t>生产率10t/h以上</t>
  </si>
  <si>
    <t>生产率≥10t/h</t>
  </si>
  <si>
    <t>6.农产品初加工机械</t>
  </si>
  <si>
    <t>6.1 碾米机械</t>
  </si>
  <si>
    <t>6.1.1 碾米机</t>
  </si>
  <si>
    <t>2.2kW及以上碾米机</t>
  </si>
  <si>
    <t>功率≥2.2kW</t>
  </si>
  <si>
    <t>6.1.2 组合米机</t>
  </si>
  <si>
    <t>7.5kW及以上碾米加工成套设备</t>
  </si>
  <si>
    <t>功率≥7.5kW，剥壳机一台，清选机一台，碾米装置一套，抛光机一台</t>
  </si>
  <si>
    <t>砻碾组合米机</t>
  </si>
  <si>
    <t>砻碾功能，2.2kw≤功率≤5.5kw的电动机。</t>
  </si>
  <si>
    <t>6.2 磨粉（浆）机械</t>
  </si>
  <si>
    <t>6.2.1 磨粉机</t>
  </si>
  <si>
    <t>磨辊长度30—40cm磨粉机</t>
  </si>
  <si>
    <t>30cm≤磨辊长度＜40cm</t>
  </si>
  <si>
    <t>磨辊长度40—60cm磨粉机</t>
  </si>
  <si>
    <t>40cm≤磨辊长度＜60cm</t>
  </si>
  <si>
    <t>磨辊长度在60cm及以上磨粉机</t>
  </si>
  <si>
    <t>磨辊长度≥60cm</t>
  </si>
  <si>
    <t>6.3 果蔬加工机械</t>
  </si>
  <si>
    <t>6.3.1 水果打蜡机</t>
  </si>
  <si>
    <t>1t/h≤生产率＜2t/h的打蜡机</t>
  </si>
  <si>
    <t>1t/h≤生产率＜2t/h；提升机构、清洗烘干机、打蜡机</t>
  </si>
  <si>
    <t>2t/h≤生产率＜3t/h的打蜡机</t>
  </si>
  <si>
    <t>2t/h≤生产率＜3t/h；提升机构、清洗烘干机、打蜡机</t>
  </si>
  <si>
    <t>生产率≥3t/h的打蜡机</t>
  </si>
  <si>
    <t>生产率≥3t/h；提升机构、清洗烘干机、打蜡机</t>
  </si>
  <si>
    <t>6.4 剥壳（去皮）机械</t>
  </si>
  <si>
    <t>6.4.1 玉米剥皮机</t>
  </si>
  <si>
    <t>5对辊以上玉米剥皮机</t>
  </si>
  <si>
    <t>6≤辊筒对数（配套拖拉机）</t>
  </si>
  <si>
    <t>6.4.2 花生脱壳机</t>
  </si>
  <si>
    <t>1t/h-1.5t/h花生脱壳机</t>
  </si>
  <si>
    <t>1t/h≤生产率&lt;1.5t/h，含自动上料设备</t>
  </si>
  <si>
    <t>1.5t/h-3t/h花生脱壳机</t>
  </si>
  <si>
    <t>1.5t/h≤生产率&lt;3t/h，含自动上料设备</t>
  </si>
  <si>
    <t>3t/h以上花生脱壳机</t>
  </si>
  <si>
    <t>生产率≥3t/h，含自动上料设备</t>
  </si>
  <si>
    <t>8.排灌机械</t>
  </si>
  <si>
    <t>7.1 水泵</t>
  </si>
  <si>
    <t>7.1.1 离心泵</t>
  </si>
  <si>
    <t>3.8—5.5kW离心泵</t>
  </si>
  <si>
    <t>3.8kW≤配套功率＜5.5kW；机座；底阀</t>
  </si>
  <si>
    <t>5.5—22kW离心泵</t>
  </si>
  <si>
    <t>5.5kW≤配套功率＜22kW；机座；底阀</t>
  </si>
  <si>
    <t>22—55kW离心泵</t>
  </si>
  <si>
    <t>22kW≤配套功率＜55kW；机座；底阀</t>
  </si>
  <si>
    <t>7.1.2 潜水电泵</t>
  </si>
  <si>
    <t>9.2—18.5kW潜水泵</t>
  </si>
  <si>
    <t>9.2kW≤电机功率＜18.5kW</t>
  </si>
  <si>
    <t>18.5—37kW潜水泵</t>
  </si>
  <si>
    <t>18.5kW≤电机功率＜37kW</t>
  </si>
  <si>
    <t>37—75kW潜水泵</t>
  </si>
  <si>
    <t>37kW≤电机功率＜75kW</t>
  </si>
  <si>
    <t>75—160kW潜水泵</t>
  </si>
  <si>
    <t>75kW≤电机功率＜160kW</t>
  </si>
  <si>
    <t>160kW及以上潜水泵</t>
  </si>
  <si>
    <t>电机功率≥160kW</t>
  </si>
  <si>
    <t>7.2 喷灌机械设备</t>
  </si>
  <si>
    <t>7.2.1 喷灌机</t>
  </si>
  <si>
    <t>管径65mm以下卷盘式喷灌机</t>
  </si>
  <si>
    <t>卷盘式：管径＜65mm；配水软管，软管≥300m</t>
  </si>
  <si>
    <t>管径65-75mm卷盘式喷灌机</t>
  </si>
  <si>
    <t>卷盘式；65mm≤管径＜75mm；配水软管，软管≥300m</t>
  </si>
  <si>
    <t>管径75-85mm卷盘式喷灌机</t>
  </si>
  <si>
    <t>卷盘式；75mm≤管径＜85mm；配水软管，软管≥300m</t>
  </si>
  <si>
    <t>管径85mm及以上卷盘式喷灌机</t>
  </si>
  <si>
    <t>卷盘式；管径≥85mm；配水软管，软管≥300m</t>
  </si>
  <si>
    <t>7.2.2 微灌设备</t>
  </si>
  <si>
    <t>流量小于30m³，自动控制施肥微灌设备</t>
  </si>
  <si>
    <t>流量&lt;30m³/h(自动排污,自动施肥).含灌溉水增压设备、过滤设备、水质软化设备、灌溉施肥一体化设备以及营养液消毒设备等</t>
  </si>
  <si>
    <t>流量大于30m³，自动控制施肥微灌设备</t>
  </si>
  <si>
    <t>流量≥30m³/h(自动排污,自动施肥).含灌溉水增压设备、过滤设备、水质软化设备、灌溉施肥一体化设备以及营养液消毒设备等</t>
  </si>
  <si>
    <t>7.2.3  灌溉首部（含灌溉水增压设备、过滤设备、水质软化设备、灌溉施肥一体化设备以及营养液消毒设备等）</t>
  </si>
  <si>
    <t>流量小于30m³，自动控制施肥灌溉首部</t>
  </si>
  <si>
    <t>流量大于30m³，自动控制施肥灌溉首部</t>
  </si>
  <si>
    <t>9.畜牧机械</t>
  </si>
  <si>
    <t>9.1 饲料（草）加工机械设备</t>
  </si>
  <si>
    <t>9.1.1 铡草机</t>
  </si>
  <si>
    <t>3-6t/h铡草机</t>
  </si>
  <si>
    <t>3t/h≤生产率&lt;6t/h</t>
  </si>
  <si>
    <t>6—9t/h铡草机</t>
  </si>
  <si>
    <t>6t/h≤生产率＜9t/h</t>
  </si>
  <si>
    <t>9—15t/h铡草机</t>
  </si>
  <si>
    <t>9t/h≤生产率＜15t/h</t>
  </si>
  <si>
    <t>15—20t/h铡草机</t>
  </si>
  <si>
    <t>15t/h≤生产率＜20t/h</t>
  </si>
  <si>
    <t>20t/h及以上铡草机</t>
  </si>
  <si>
    <t>生产率≥20t/h</t>
  </si>
  <si>
    <t>9.1.2 青贮切碎机</t>
  </si>
  <si>
    <r>
      <t>3-</t>
    </r>
    <r>
      <rPr>
        <sz val="9"/>
        <color indexed="8"/>
        <rFont val="宋体"/>
        <family val="0"/>
      </rPr>
      <t>9</t>
    </r>
    <r>
      <rPr>
        <sz val="9"/>
        <color indexed="8"/>
        <rFont val="宋体"/>
        <family val="0"/>
      </rPr>
      <t>t/h青贮切碎机</t>
    </r>
  </si>
  <si>
    <r>
      <t>3t/h≤生产率&lt;</t>
    </r>
    <r>
      <rPr>
        <sz val="9"/>
        <color indexed="8"/>
        <rFont val="宋体"/>
        <family val="0"/>
      </rPr>
      <t>9</t>
    </r>
    <r>
      <rPr>
        <sz val="9"/>
        <color indexed="8"/>
        <rFont val="宋体"/>
        <family val="0"/>
      </rPr>
      <t>t/h</t>
    </r>
  </si>
  <si>
    <t>9—15t/h青贮切碎机</t>
  </si>
  <si>
    <t>15—20t/h青贮切碎机</t>
  </si>
  <si>
    <t>20t/h及以上青贮切碎机</t>
  </si>
  <si>
    <t>9.1.3 揉丝机</t>
  </si>
  <si>
    <t>2-4t/h揉丝机</t>
  </si>
  <si>
    <t>2t/h≤生产率&lt;4t/h</t>
  </si>
  <si>
    <t>4-6t/h揉丝机</t>
  </si>
  <si>
    <t>4t/h≤生产率&lt;6t/h</t>
  </si>
  <si>
    <t>6—10t/h揉丝机</t>
  </si>
  <si>
    <t>6t/h≤生产率＜10t/h</t>
  </si>
  <si>
    <t>10—15t/h揉丝机</t>
  </si>
  <si>
    <t>10t/h≤生产率＜15t/h</t>
  </si>
  <si>
    <t>15t/h及以上揉丝机</t>
  </si>
  <si>
    <t>生产率≥15t/h</t>
  </si>
  <si>
    <t>9.1.4 饲料（草）粉碎机</t>
  </si>
  <si>
    <t>400—550mm饲料粉碎机</t>
  </si>
  <si>
    <t>400mm≤转子直径＜550mm</t>
  </si>
  <si>
    <t>550mm及以上饲料粉碎机</t>
  </si>
  <si>
    <t>转子直径≥550mm</t>
  </si>
  <si>
    <t>9.1.5 饲料混合机</t>
  </si>
  <si>
    <t>2m³以下卧式（单轴）混合机</t>
  </si>
  <si>
    <t>混合室容积＜2m³；卧式；单轴</t>
  </si>
  <si>
    <t>2m³及以上卧式（单轴）混合机</t>
  </si>
  <si>
    <t>混合室容积≥2m³；卧式；单轴</t>
  </si>
  <si>
    <t>2m³以下立式混合机</t>
  </si>
  <si>
    <t>混合室容积＜2m³；立式</t>
  </si>
  <si>
    <t>2m³及以上立式混合机</t>
  </si>
  <si>
    <t>混合室容积≥2m³；立式</t>
  </si>
  <si>
    <t>卧式（双轴）混合机</t>
  </si>
  <si>
    <t>卧式；双轴</t>
  </si>
  <si>
    <t>9.1.6 颗粒饲料压制机</t>
  </si>
  <si>
    <t>200mm及以上平模颗粒饲料压制机</t>
  </si>
  <si>
    <t>平模直径≥200mm</t>
  </si>
  <si>
    <t>200-250mm环模颗粒饲料压制机</t>
  </si>
  <si>
    <t>200mm≤环模直径＜250mm，电机功率＜17kW</t>
  </si>
  <si>
    <t>250mm及以上环模颗粒饲料压制机</t>
  </si>
  <si>
    <t>环模直径≥250mm，电机功率≥17kW</t>
  </si>
  <si>
    <t>9.1.7 饲料制备（搅拌）机</t>
  </si>
  <si>
    <r>
      <t>4-7</t>
    </r>
    <r>
      <rPr>
        <sz val="9"/>
        <color indexed="8"/>
        <rFont val="宋体"/>
        <family val="0"/>
      </rPr>
      <t>m</t>
    </r>
    <r>
      <rPr>
        <sz val="9"/>
        <color indexed="8"/>
        <rFont val="宋体"/>
        <family val="0"/>
      </rPr>
      <t>³饲料全混合日粮制备机</t>
    </r>
  </si>
  <si>
    <r>
      <t>4</t>
    </r>
    <r>
      <rPr>
        <sz val="9"/>
        <color indexed="8"/>
        <rFont val="宋体"/>
        <family val="0"/>
      </rPr>
      <t>m</t>
    </r>
    <r>
      <rPr>
        <sz val="9"/>
        <color indexed="8"/>
        <rFont val="宋体"/>
        <family val="0"/>
      </rPr>
      <t>³≤搅拌室容积＜7</t>
    </r>
    <r>
      <rPr>
        <sz val="9"/>
        <color indexed="8"/>
        <rFont val="宋体"/>
        <family val="0"/>
      </rPr>
      <t>m</t>
    </r>
    <r>
      <rPr>
        <sz val="9"/>
        <color indexed="8"/>
        <rFont val="宋体"/>
        <family val="0"/>
      </rPr>
      <t>³</t>
    </r>
  </si>
  <si>
    <r>
      <t>7-9</t>
    </r>
    <r>
      <rPr>
        <sz val="9"/>
        <color indexed="8"/>
        <rFont val="宋体"/>
        <family val="0"/>
      </rPr>
      <t>m</t>
    </r>
    <r>
      <rPr>
        <sz val="9"/>
        <color indexed="8"/>
        <rFont val="宋体"/>
        <family val="0"/>
      </rPr>
      <t>³饲料全混合日粮制备机</t>
    </r>
  </si>
  <si>
    <t>7m³≤搅拌室容积＜9m³</t>
  </si>
  <si>
    <r>
      <t>9-12</t>
    </r>
    <r>
      <rPr>
        <sz val="9"/>
        <color indexed="8"/>
        <rFont val="宋体"/>
        <family val="0"/>
      </rPr>
      <t>m</t>
    </r>
    <r>
      <rPr>
        <sz val="9"/>
        <color indexed="8"/>
        <rFont val="宋体"/>
        <family val="0"/>
      </rPr>
      <t>³饲料全混合日粮制备机</t>
    </r>
  </si>
  <si>
    <r>
      <t>9</t>
    </r>
    <r>
      <rPr>
        <sz val="9"/>
        <color indexed="8"/>
        <rFont val="宋体"/>
        <family val="0"/>
      </rPr>
      <t>m</t>
    </r>
    <r>
      <rPr>
        <sz val="9"/>
        <color indexed="8"/>
        <rFont val="宋体"/>
        <family val="0"/>
      </rPr>
      <t>³≤搅拌室容积＜12</t>
    </r>
    <r>
      <rPr>
        <sz val="9"/>
        <color indexed="8"/>
        <rFont val="宋体"/>
        <family val="0"/>
      </rPr>
      <t>m</t>
    </r>
    <r>
      <rPr>
        <sz val="9"/>
        <color indexed="8"/>
        <rFont val="宋体"/>
        <family val="0"/>
      </rPr>
      <t>³</t>
    </r>
  </si>
  <si>
    <r>
      <t>12</t>
    </r>
    <r>
      <rPr>
        <sz val="9"/>
        <color indexed="8"/>
        <rFont val="宋体"/>
        <family val="0"/>
      </rPr>
      <t>m</t>
    </r>
    <r>
      <rPr>
        <sz val="9"/>
        <color indexed="8"/>
        <rFont val="宋体"/>
        <family val="0"/>
      </rPr>
      <t>³及以上饲料全混合日粮制备机</t>
    </r>
  </si>
  <si>
    <r>
      <t>搅拌室容积≥12</t>
    </r>
    <r>
      <rPr>
        <sz val="9"/>
        <color indexed="8"/>
        <rFont val="宋体"/>
        <family val="0"/>
      </rPr>
      <t>m</t>
    </r>
    <r>
      <rPr>
        <sz val="9"/>
        <color indexed="8"/>
        <rFont val="宋体"/>
        <family val="0"/>
      </rPr>
      <t>³</t>
    </r>
  </si>
  <si>
    <r>
      <t>9.</t>
    </r>
    <r>
      <rPr>
        <sz val="9"/>
        <color indexed="8"/>
        <rFont val="宋体"/>
        <family val="0"/>
      </rPr>
      <t>2</t>
    </r>
    <r>
      <rPr>
        <sz val="9"/>
        <color indexed="8"/>
        <rFont val="宋体"/>
        <family val="0"/>
      </rPr>
      <t> 畜产品采集加工机械设备</t>
    </r>
  </si>
  <si>
    <t>9.2.1 挤奶机</t>
  </si>
  <si>
    <t>1 杯组手动移动式挤奶机</t>
  </si>
  <si>
    <t>杯组数：1；脱杯方式：手动；型式： 移动式</t>
  </si>
  <si>
    <t>2 杯组手动移动式挤奶机</t>
  </si>
  <si>
    <t>杯组数：2；脱杯方式：手动；型式： 移动式</t>
  </si>
  <si>
    <r>
      <t>9.</t>
    </r>
    <r>
      <rPr>
        <sz val="9"/>
        <color indexed="8"/>
        <rFont val="宋体"/>
        <family val="0"/>
      </rPr>
      <t>2 畜产品采集加工机械设备</t>
    </r>
  </si>
  <si>
    <t>24-40 杯组鱼骨式挤奶机</t>
  </si>
  <si>
    <t>24≤杯组数＜40；型式：鱼骨式；脉动器型式：电子；计量方式：电子计量；脱杯方式：自动</t>
  </si>
  <si>
    <t>40 杯组及以上鱼骨式挤奶机</t>
  </si>
  <si>
    <t>杯组数≥40；型式：鱼骨式；脉动器型式：电子；计量方式：电子计量；脱杯方式：自动</t>
  </si>
  <si>
    <t>16-20 杯组并列式挤奶机</t>
  </si>
  <si>
    <t>16≤杯组数＜20；型式：并列式；脉动器型式：电子；计量方式：电子计量；脱杯方式：自动</t>
  </si>
  <si>
    <t>20 杯组及以上并列（转盘） 式挤奶机</t>
  </si>
  <si>
    <t>杯组数≥20；型式：并列（转盘）式；脉动器型式：电子；计量方式：电子计量；脱杯方式：自动</t>
  </si>
  <si>
    <t>9.2.2 贮奶（冷藏）罐</t>
  </si>
  <si>
    <t>3000-6000L 贮奶罐</t>
  </si>
  <si>
    <t>3000L≤容量＜6000L</t>
  </si>
  <si>
    <t>6000-12000L 贮奶罐</t>
  </si>
  <si>
    <t>6000L≤容量＜12000L</t>
  </si>
  <si>
    <t>12000-20000L 贮奶罐</t>
  </si>
  <si>
    <t>12000L≤容量＜20000L</t>
  </si>
  <si>
    <t>20000L及以上贮奶罐</t>
  </si>
  <si>
    <t>容量≥20000L</t>
  </si>
  <si>
    <t>1000-3000L非全自动清洗冷藏罐</t>
  </si>
  <si>
    <t>1000L≤容量＜3000L；清洗方式：非全自动清洗</t>
  </si>
  <si>
    <t>3000-6000L非全自动清洗冷藏罐</t>
  </si>
  <si>
    <t>3000L≤容量＜6000L；清洗方式：非全自动清洗</t>
  </si>
  <si>
    <t>6000L及以上非全自动清洗冷藏罐</t>
  </si>
  <si>
    <t>容量≥6000L；清洗方式：非全自动清洗</t>
  </si>
  <si>
    <t>1000-3000L全自动清洗冷藏罐</t>
  </si>
  <si>
    <t>1000L≤容量＜3000L；清洗方式：全自动清洗</t>
  </si>
  <si>
    <t>3000-6000L全自动清洗冷藏罐</t>
  </si>
  <si>
    <t>3000L≤容量＜6000L；清洗方式：全自动清洗</t>
  </si>
  <si>
    <t>6000L及以上全自动清洗冷藏罐</t>
  </si>
  <si>
    <t>容量≥6000L；清洗方式：全自动清洗</t>
  </si>
  <si>
    <t>10.水产机械</t>
  </si>
  <si>
    <t>10.1 水产养殖机械</t>
  </si>
  <si>
    <t>10.1.1 增氧机</t>
  </si>
  <si>
    <t>普通型增氧机</t>
  </si>
  <si>
    <t>普通型增氧机；配套动力≥0.5kW</t>
  </si>
  <si>
    <t>微孔曝气式增氧机</t>
  </si>
  <si>
    <t>曝气式增氧机；配套动力≥1kW</t>
  </si>
  <si>
    <t>11.农业废弃物利用处理设备</t>
  </si>
  <si>
    <t>11.1 废弃物处理设备</t>
  </si>
  <si>
    <r>
      <t>11.1.</t>
    </r>
    <r>
      <rPr>
        <sz val="9"/>
        <color indexed="8"/>
        <rFont val="宋体"/>
        <family val="0"/>
      </rPr>
      <t>1</t>
    </r>
    <r>
      <rPr>
        <sz val="9"/>
        <color indexed="8"/>
        <rFont val="宋体"/>
        <family val="0"/>
      </rPr>
      <t> 秸秆压块（粒、棒）机</t>
    </r>
  </si>
  <si>
    <t>1t/h及以上秸秆压块（粒、棒）机</t>
  </si>
  <si>
    <t>生产率≥1t/h</t>
  </si>
  <si>
    <t>12.农田基本建设机械</t>
  </si>
  <si>
    <r>
      <t>12.</t>
    </r>
    <r>
      <rPr>
        <sz val="9"/>
        <color indexed="8"/>
        <rFont val="宋体"/>
        <family val="0"/>
      </rPr>
      <t>1</t>
    </r>
    <r>
      <rPr>
        <sz val="9"/>
        <color indexed="8"/>
        <rFont val="宋体"/>
        <family val="0"/>
      </rPr>
      <t> 平地机械</t>
    </r>
  </si>
  <si>
    <r>
      <t>12.</t>
    </r>
    <r>
      <rPr>
        <sz val="9"/>
        <color indexed="8"/>
        <rFont val="宋体"/>
        <family val="0"/>
      </rPr>
      <t>1</t>
    </r>
    <r>
      <rPr>
        <sz val="9"/>
        <color indexed="8"/>
        <rFont val="宋体"/>
        <family val="0"/>
      </rPr>
      <t>.1 平地机</t>
    </r>
  </si>
  <si>
    <t>幅宽2—3m激光平地机</t>
  </si>
  <si>
    <t>2m≤幅宽＜3m</t>
  </si>
  <si>
    <t>幅宽3m及以上激光平地机</t>
  </si>
  <si>
    <t>幅宽≥3m</t>
  </si>
  <si>
    <t>13.设施农业设备</t>
  </si>
  <si>
    <t>13.1 温室大棚设备</t>
  </si>
  <si>
    <t>13.1.1 电动卷帘机</t>
  </si>
  <si>
    <t>卷帘机</t>
  </si>
  <si>
    <t>14.动力机械</t>
  </si>
  <si>
    <t>14.1 拖拉机</t>
  </si>
  <si>
    <t>14.1.1 轮式拖拉机</t>
  </si>
  <si>
    <t>30-40马力两轮驱动拖拉机</t>
  </si>
  <si>
    <t>30马力≤功率＜40马力；驱动方式：两轮驱动</t>
  </si>
  <si>
    <t>40-50马力两轮驱动拖拉机</t>
  </si>
  <si>
    <t>40马力≤功率＜50马力；驱动方式：两轮驱动</t>
  </si>
  <si>
    <t>50-60马力两轮驱动拖拉机</t>
  </si>
  <si>
    <t>50马力≤功率＜60马力；驱动方式：两轮驱动</t>
  </si>
  <si>
    <t>60-70马力两轮驱动拖拉机</t>
  </si>
  <si>
    <t>60马力≤功率＜70马力；驱动方式：两轮驱动</t>
  </si>
  <si>
    <t>70-80马力两轮驱动拖拉机</t>
  </si>
  <si>
    <t>70马力≤功率＜80马力；驱动方式：两轮驱动</t>
  </si>
  <si>
    <t>80-90马力两轮驱动拖拉机</t>
  </si>
  <si>
    <t>80马力≤功率＜90马力；驱动方式：两轮驱动</t>
  </si>
  <si>
    <t>90-100马力两轮驱动拖拉机</t>
  </si>
  <si>
    <t>90马力≤功率＜100马力；驱动方式：两轮驱动</t>
  </si>
  <si>
    <t>100马力及以上两轮驱动拖拉机</t>
  </si>
  <si>
    <t>功率≥100马力；驱动方式：两轮驱动</t>
  </si>
  <si>
    <t>30-40马力四轮驱动拖拉机</t>
  </si>
  <si>
    <t>30马力≤功率＜40马力；驱动方式：四轮驱动</t>
  </si>
  <si>
    <t>40-50马力四轮驱动拖拉机</t>
  </si>
  <si>
    <t>40马力≤功率＜50马力；驱动方式：四轮驱动</t>
  </si>
  <si>
    <t>50-60马力四轮驱动拖拉机</t>
  </si>
  <si>
    <t>50马力≤功率＜60马力；驱动方式：四轮驱动</t>
  </si>
  <si>
    <t>60-70马力四轮驱动拖拉机</t>
  </si>
  <si>
    <t>60马力≤功率＜70马力；驱动方式：四轮驱动</t>
  </si>
  <si>
    <t>70-80马力四轮驱动拖拉机</t>
  </si>
  <si>
    <t>70马力≤功率＜80马力；驱动方式：四轮驱动,最小使用比质量（kg/kW）≥39</t>
  </si>
  <si>
    <t>80-90马力四轮驱动拖拉机</t>
  </si>
  <si>
    <t>80马力≤功率＜90马力；驱动方式：四轮驱动,最小使用比质量（kg/kW）≥39</t>
  </si>
  <si>
    <t>80-90马力四轮驱动动力换挡拖拉机</t>
  </si>
  <si>
    <t>80马力≤功率＜90马力；驱动方式：四轮驱动；换挡方式：部分动力换挡、动力换挡/换向、无级变速,最小使用比质量（kg/kW）≥39</t>
  </si>
  <si>
    <t>90-100马力四轮驱动拖拉机</t>
  </si>
  <si>
    <t>90马力≤功率＜100马力；驱动方式：四轮驱动,最小使用比质量（kg/kW）≥39</t>
  </si>
  <si>
    <t>90-100马力四轮驱动动力换挡拖拉机</t>
  </si>
  <si>
    <t>90马力≤功率＜100马力；驱动方式：四轮驱动；换挡方式：部分动力换挡、动力换挡/换向、无级变速,最小使用比质量（kg/kW）≥39</t>
  </si>
  <si>
    <t>100-120马力四轮驱动拖拉机</t>
  </si>
  <si>
    <t>100马力≤功率＜120马力；驱动方式：四轮驱动,最小使用比质量（kg/kW）≥43</t>
  </si>
  <si>
    <t>100-120马力四轮驱动动力换挡拖拉机</t>
  </si>
  <si>
    <t>100马力≤功率＜120马力；驱动方式：四轮驱动；换挡方式：部分动力换挡、动力换挡/换向、无级变速,最小使用比质量（kg/kW）≥43</t>
  </si>
  <si>
    <t>120-140马力四轮驱动拖拉机</t>
  </si>
  <si>
    <t>120马力≤功率＜140马力；驱动方式：四轮驱动,最小使用比质量（kg/kW）≥43</t>
  </si>
  <si>
    <t>120-140马力四轮驱动动力换挡拖拉机</t>
  </si>
  <si>
    <t>120马力≤功率＜140马力；驱动方式：四轮驱动；换挡方式：部分动力换挡、动力换挡/换向、无级变速,最小使用比质量（kg/kW）≥43</t>
  </si>
  <si>
    <t>140-160马力四轮驱动拖拉机</t>
  </si>
  <si>
    <t>140马力≤功率＜160马力；驱动方式：四轮驱动,最小使用比质量（kg/kW）≥43</t>
  </si>
  <si>
    <t>140-160马力四轮驱动动力换挡拖拉机</t>
  </si>
  <si>
    <t>140马力≤功率＜160马力；驱动方式：四轮驱动；换挡方式：部分动力换挡、动力换挡/换向、无级变速,最小使用比质量（kg/kW）≥43</t>
  </si>
  <si>
    <t>160-180马力四轮驱动拖拉机</t>
  </si>
  <si>
    <t>160马力≤功率＜180马力；驱动方式：四轮驱动,最小使用比质量（kg/kW）≥43</t>
  </si>
  <si>
    <t>160-180马力四轮驱动动力换挡拖拉机</t>
  </si>
  <si>
    <t>160马力≤功率＜180马力；驱动方式：四轮驱动；换挡方式：部分动力换挡、动力换挡/换向、无级变速,最小使用比质量（kg/kW）≥43</t>
  </si>
  <si>
    <t>180-200马力四轮驱动拖拉机</t>
  </si>
  <si>
    <t>180马力≤功率＜200马力；驱动方式：四轮驱动,最小使用比质量（kg/kW）≥43</t>
  </si>
  <si>
    <t>180-200马力四轮驱动动力换挡拖拉机</t>
  </si>
  <si>
    <t>180马力≤功率＜200马力；驱动方式：四轮驱动；换挡方式：部分动力换挡、动力换挡/换向、无级变速,最小使用比质量（kg/kW）≥43</t>
  </si>
  <si>
    <t>200马力及以上四轮驱动拖拉机</t>
  </si>
  <si>
    <t>功率≥200马力；驱动方式：四轮驱动,最小使用比质量（kg/kW）≥43</t>
  </si>
  <si>
    <t>200马力及以上四轮驱动动力换挡拖拉机</t>
  </si>
  <si>
    <t>功率≥200马力；驱动方式：四轮驱动；换挡方式：部分动力换挡、动力换挡/换向、无级变速,最小使用比质量（kg/kW）≥43</t>
  </si>
  <si>
    <t>14.1.2 履带式拖拉机</t>
  </si>
  <si>
    <t>50—70马力差速转向履带式拖拉机</t>
  </si>
  <si>
    <t>50马力≤功率＜70马力；驱动方式：履带式；转向型式：差速式转向；最大牵引功率≥70%发动机标定功率；最小使用比质量≥35kg/kW</t>
  </si>
  <si>
    <t>差速式转向是指用于液压机械双功率流驱动差速转向机构，实现履带车辆转向的差速式转向系统。</t>
  </si>
  <si>
    <t>70—90马力差速转向履带式拖拉机</t>
  </si>
  <si>
    <t>70马力≤功率＜90马力；驱动方式：履带式； 转向型式：差速式转向；最大牵引功率≥70%发动机标定功率；最小使用比质量≥35kg/kW</t>
  </si>
  <si>
    <t>90—110马力差速转向履带式拖拉机</t>
  </si>
  <si>
    <t>90马力≤功率＜110马力；驱动方式：履带式；转向型式：差速式转向；最大牵引功率≥70%发动机标定功率；最小使用比质量≥35kg/kW</t>
  </si>
  <si>
    <t>110马力及以上差速转向履带式拖拉机</t>
  </si>
  <si>
    <t>110马力≤功率；驱动方式：履带式；转向型式：差速式转向；最大牵引功率≥70%发动机标定功率；最小使用比质量≥45kg/kW</t>
  </si>
  <si>
    <t>50-70马力轻型履带式拖拉机</t>
  </si>
  <si>
    <t>50马力≤功率＜70马力；驱动方式：履带式,橡胶履带</t>
  </si>
  <si>
    <t>70-100马力轻型履带式拖拉机</t>
  </si>
  <si>
    <t>70马力≤功率≤100马力；驱动方式：履带式,橡胶履带</t>
  </si>
  <si>
    <t>15.其他机械</t>
  </si>
  <si>
    <r>
      <t>15.</t>
    </r>
    <r>
      <rPr>
        <sz val="9"/>
        <color indexed="8"/>
        <rFont val="宋体"/>
        <family val="0"/>
      </rPr>
      <t>1</t>
    </r>
    <r>
      <rPr>
        <sz val="9"/>
        <color indexed="8"/>
        <rFont val="宋体"/>
        <family val="0"/>
      </rPr>
      <t> 其他机械</t>
    </r>
  </si>
  <si>
    <r>
      <t>15.</t>
    </r>
    <r>
      <rPr>
        <sz val="9"/>
        <color indexed="8"/>
        <rFont val="宋体"/>
        <family val="0"/>
      </rPr>
      <t>1</t>
    </r>
    <r>
      <rPr>
        <sz val="9"/>
        <color indexed="8"/>
        <rFont val="宋体"/>
        <family val="0"/>
      </rPr>
      <t>.1 驱动耙</t>
    </r>
  </si>
  <si>
    <t>3—4m驱动耙</t>
  </si>
  <si>
    <t>3m≤作业幅宽＜4m</t>
  </si>
  <si>
    <t>4m及以上驱动耙</t>
  </si>
  <si>
    <r>
      <t>15.</t>
    </r>
    <r>
      <rPr>
        <sz val="9"/>
        <color indexed="8"/>
        <rFont val="宋体"/>
        <family val="0"/>
      </rPr>
      <t>1 其他机械</t>
    </r>
  </si>
  <si>
    <r>
      <t>15.</t>
    </r>
    <r>
      <rPr>
        <sz val="9"/>
        <color indexed="8"/>
        <rFont val="宋体"/>
        <family val="0"/>
      </rPr>
      <t>1</t>
    </r>
    <r>
      <rPr>
        <sz val="9"/>
        <color indexed="8"/>
        <rFont val="宋体"/>
        <family val="0"/>
      </rPr>
      <t>.2 水帘降温设备</t>
    </r>
  </si>
  <si>
    <t>水帘降温设备</t>
  </si>
  <si>
    <t>功率≥1.1kW，水帘面积≥4㎡</t>
  </si>
  <si>
    <r>
      <t>15.</t>
    </r>
    <r>
      <rPr>
        <sz val="9"/>
        <color indexed="8"/>
        <rFont val="宋体"/>
        <family val="0"/>
      </rPr>
      <t>1</t>
    </r>
    <r>
      <rPr>
        <sz val="9"/>
        <color indexed="8"/>
        <rFont val="宋体"/>
        <family val="0"/>
      </rPr>
      <t>.3 热水加温系统</t>
    </r>
  </si>
  <si>
    <t>加温系统成套设备（含燃油热风炉、热水加温系统）</t>
  </si>
  <si>
    <t>含燃油热风炉、热水加温系统等</t>
  </si>
  <si>
    <r>
      <t>15.</t>
    </r>
    <r>
      <rPr>
        <sz val="9"/>
        <color indexed="8"/>
        <rFont val="宋体"/>
        <family val="0"/>
      </rPr>
      <t>1</t>
    </r>
    <r>
      <rPr>
        <sz val="9"/>
        <color indexed="8"/>
        <rFont val="宋体"/>
        <family val="0"/>
      </rPr>
      <t>.4 简易保鲜储藏设备</t>
    </r>
  </si>
  <si>
    <t>库容200m³以下简易保鲜储藏设备</t>
  </si>
  <si>
    <t>库容＜200m³</t>
  </si>
  <si>
    <t>65元/m³</t>
  </si>
  <si>
    <t>22元/m³</t>
  </si>
  <si>
    <t>87元/m³</t>
  </si>
  <si>
    <t>库容200—400m³简易保鲜储藏设备</t>
  </si>
  <si>
    <t>200m³≤库容＜400m³</t>
  </si>
  <si>
    <t>52元/m³</t>
  </si>
  <si>
    <t>17元/m³</t>
  </si>
  <si>
    <t>69元/m³</t>
  </si>
  <si>
    <t>库容400m³及以上简易保鲜储藏设备</t>
  </si>
  <si>
    <t>库容≥ 400m³</t>
  </si>
  <si>
    <t>42元/m³</t>
  </si>
  <si>
    <t>14元/m³</t>
  </si>
  <si>
    <t>56元/m³</t>
  </si>
  <si>
    <r>
      <t>15.1</t>
    </r>
    <r>
      <rPr>
        <sz val="9"/>
        <color indexed="8"/>
        <rFont val="宋体"/>
        <family val="0"/>
      </rPr>
      <t>.</t>
    </r>
    <r>
      <rPr>
        <sz val="9"/>
        <color indexed="8"/>
        <rFont val="宋体"/>
        <family val="0"/>
      </rPr>
      <t>5</t>
    </r>
    <r>
      <rPr>
        <sz val="9"/>
        <color indexed="8"/>
        <rFont val="宋体"/>
        <family val="0"/>
      </rPr>
      <t> 农业用北斗终端及辅助驾驶系统（含渔船用）</t>
    </r>
  </si>
  <si>
    <t>农业用北斗终端</t>
  </si>
  <si>
    <t>卫星接收机类型及频点：BDS（北斗）；直线度精度≤2.5cm（拖拉机用）、直线度精度≤ 5cm（插秧机用）</t>
  </si>
  <si>
    <r>
      <t>15.</t>
    </r>
    <r>
      <rPr>
        <sz val="9"/>
        <color indexed="8"/>
        <rFont val="宋体"/>
        <family val="0"/>
      </rPr>
      <t>1</t>
    </r>
    <r>
      <rPr>
        <sz val="9"/>
        <color indexed="8"/>
        <rFont val="宋体"/>
        <family val="0"/>
      </rPr>
      <t>.</t>
    </r>
    <r>
      <rPr>
        <sz val="9"/>
        <color indexed="8"/>
        <rFont val="宋体"/>
        <family val="0"/>
      </rPr>
      <t>6</t>
    </r>
    <r>
      <rPr>
        <sz val="9"/>
        <color indexed="8"/>
        <rFont val="宋体"/>
        <family val="0"/>
      </rPr>
      <t> 根（块）茎作物收获机</t>
    </r>
  </si>
  <si>
    <t>牵引式或悬挂式大蒜收获机</t>
  </si>
  <si>
    <t>牵引式或悬挂式，工作幅宽≥1m。</t>
  </si>
  <si>
    <t>手扶式大蒜收获机</t>
  </si>
  <si>
    <t>手扶式,配套动力≥3.5kW</t>
  </si>
  <si>
    <t>自走式大蒜联合收获机</t>
  </si>
  <si>
    <t>自走式，联合收获，6行以上，具备收获、分离、切茎、收集、输送等装置。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</si>
</sst>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2"/>
      <name val="宋体"/>
      <family val="0"/>
    </font>
    <font>
      <sz val="11"/>
      <color indexed="8"/>
      <name val="宋体"/>
      <family val="0"/>
    </font>
    <font>
      <sz val="11"/>
      <name val="宋体"/>
      <family val="0"/>
    </font>
    <font>
      <sz val="9"/>
      <color indexed="8"/>
      <name val="宋体"/>
      <family val="0"/>
    </font>
    <font>
      <sz val="18"/>
      <color indexed="8"/>
      <name val="方正小标宋简体"/>
      <family val="4"/>
    </font>
    <font>
      <sz val="10"/>
      <name val="宋体"/>
      <family val="0"/>
    </font>
    <font>
      <sz val="9"/>
      <name val="宋体"/>
      <family val="0"/>
    </font>
    <font>
      <sz val="10"/>
      <color indexed="8"/>
      <name val="宋体"/>
      <family val="0"/>
    </font>
    <font>
      <sz val="11"/>
      <color indexed="17"/>
      <name val="宋体"/>
      <family val="0"/>
    </font>
    <font>
      <b/>
      <sz val="11"/>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sz val="9"/>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9"/>
      <color theme="1"/>
      <name val="宋体"/>
      <family val="0"/>
    </font>
    <font>
      <sz val="18"/>
      <color rgb="FF000000"/>
      <name val="方正小标宋简体"/>
      <family val="4"/>
    </font>
    <font>
      <sz val="10"/>
      <name val="Calibri"/>
      <family val="0"/>
    </font>
    <font>
      <sz val="11"/>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0">
    <xf numFmtId="0" fontId="0" fillId="0" borderId="0" xfId="0" applyAlignment="1">
      <alignment vertical="center"/>
    </xf>
    <xf numFmtId="0" fontId="47" fillId="0" borderId="0" xfId="0" applyFont="1" applyFill="1" applyBorder="1" applyAlignment="1">
      <alignment horizontal="center" vertical="center"/>
    </xf>
    <xf numFmtId="0" fontId="47" fillId="33" borderId="0" xfId="0" applyFont="1" applyFill="1" applyAlignment="1">
      <alignment horizontal="center" vertical="center"/>
    </xf>
    <xf numFmtId="0" fontId="2" fillId="33"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48" fillId="0" borderId="0" xfId="0" applyFont="1" applyFill="1" applyBorder="1" applyAlignment="1">
      <alignment horizontal="center" vertical="center"/>
    </xf>
    <xf numFmtId="176" fontId="47" fillId="0" borderId="0" xfId="0" applyNumberFormat="1" applyFont="1" applyFill="1" applyBorder="1" applyAlignment="1">
      <alignment horizontal="center" vertical="center" wrapText="1"/>
    </xf>
    <xf numFmtId="0" fontId="27" fillId="0" borderId="0" xfId="0" applyFont="1" applyFill="1" applyBorder="1" applyAlignment="1">
      <alignment/>
    </xf>
    <xf numFmtId="0" fontId="49" fillId="0" borderId="0"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xf>
    <xf numFmtId="0" fontId="48" fillId="0" borderId="9" xfId="0" applyNumberFormat="1" applyFont="1" applyFill="1" applyBorder="1" applyAlignment="1">
      <alignment horizontal="center" vertical="center"/>
    </xf>
    <xf numFmtId="1" fontId="48" fillId="0" borderId="9" xfId="0" applyNumberFormat="1" applyFont="1" applyFill="1" applyBorder="1" applyAlignment="1">
      <alignment horizontal="center" vertical="center"/>
    </xf>
    <xf numFmtId="176" fontId="47" fillId="0" borderId="0" xfId="0" applyNumberFormat="1" applyFont="1" applyFill="1" applyBorder="1" applyAlignment="1">
      <alignment horizontal="center" vertical="center"/>
    </xf>
    <xf numFmtId="0" fontId="48" fillId="33" borderId="9" xfId="0" applyFont="1" applyFill="1" applyBorder="1" applyAlignment="1">
      <alignment horizontal="left" vertical="center" wrapText="1"/>
    </xf>
    <xf numFmtId="0" fontId="50" fillId="33" borderId="9" xfId="0" applyFont="1" applyFill="1" applyBorder="1" applyAlignment="1">
      <alignment horizontal="left" vertical="center" wrapText="1"/>
    </xf>
    <xf numFmtId="0" fontId="50" fillId="33" borderId="9" xfId="0" applyFont="1" applyFill="1" applyBorder="1" applyAlignment="1">
      <alignment horizontal="center" vertical="center" wrapText="1"/>
    </xf>
    <xf numFmtId="0" fontId="48" fillId="33" borderId="9" xfId="0" applyFont="1" applyFill="1" applyBorder="1" applyAlignment="1">
      <alignment horizontal="center" vertical="center"/>
    </xf>
    <xf numFmtId="0" fontId="48" fillId="33" borderId="9" xfId="0" applyNumberFormat="1" applyFont="1" applyFill="1" applyBorder="1" applyAlignment="1">
      <alignment horizontal="center" vertical="center"/>
    </xf>
    <xf numFmtId="58" fontId="48" fillId="33" borderId="9" xfId="0" applyNumberFormat="1" applyFont="1" applyFill="1" applyBorder="1" applyAlignment="1">
      <alignment horizontal="left"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left" vertical="center" wrapText="1"/>
    </xf>
    <xf numFmtId="0" fontId="6" fillId="33" borderId="9" xfId="0" applyFont="1" applyFill="1" applyBorder="1" applyAlignment="1">
      <alignment horizontal="center" vertical="center"/>
    </xf>
    <xf numFmtId="0" fontId="6" fillId="33" borderId="9" xfId="0" applyNumberFormat="1" applyFont="1" applyFill="1" applyBorder="1" applyAlignment="1">
      <alignment horizontal="center" vertical="center"/>
    </xf>
    <xf numFmtId="0" fontId="48" fillId="33" borderId="9"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2" xfId="0" applyFont="1" applyFill="1" applyBorder="1" applyAlignment="1">
      <alignment horizontal="center" vertical="center" wrapText="1"/>
    </xf>
    <xf numFmtId="176" fontId="47" fillId="0" borderId="0" xfId="0" applyNumberFormat="1" applyFont="1" applyFill="1" applyAlignment="1">
      <alignment vertical="center" wrapText="1"/>
    </xf>
    <xf numFmtId="176" fontId="47" fillId="33" borderId="0" xfId="0" applyNumberFormat="1" applyFont="1" applyFill="1" applyAlignment="1">
      <alignment horizontal="center" vertical="center" wrapText="1"/>
    </xf>
    <xf numFmtId="176" fontId="47" fillId="33" borderId="0" xfId="0" applyNumberFormat="1" applyFont="1" applyFill="1" applyAlignment="1">
      <alignment horizontal="center" vertical="center"/>
    </xf>
    <xf numFmtId="176" fontId="2" fillId="33" borderId="0" xfId="0" applyNumberFormat="1" applyFont="1" applyFill="1" applyBorder="1" applyAlignment="1">
      <alignment horizontal="center" vertical="center" wrapText="1"/>
    </xf>
    <xf numFmtId="176" fontId="2" fillId="33" borderId="0" xfId="0" applyNumberFormat="1" applyFont="1" applyFill="1" applyBorder="1" applyAlignment="1">
      <alignment horizontal="center" vertical="center"/>
    </xf>
    <xf numFmtId="0" fontId="6" fillId="33" borderId="0" xfId="0" applyFont="1" applyFill="1" applyBorder="1" applyAlignment="1">
      <alignment horizontal="center" vertical="center" wrapText="1"/>
    </xf>
    <xf numFmtId="0" fontId="27" fillId="33" borderId="0" xfId="0" applyFont="1" applyFill="1" applyAlignment="1">
      <alignment/>
    </xf>
    <xf numFmtId="0" fontId="51" fillId="33" borderId="0" xfId="0" applyFont="1" applyFill="1" applyBorder="1" applyAlignment="1">
      <alignment/>
    </xf>
    <xf numFmtId="0" fontId="6" fillId="0" borderId="9"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vertical="center" wrapText="1"/>
    </xf>
    <xf numFmtId="176" fontId="5" fillId="0" borderId="13" xfId="0" applyNumberFormat="1" applyFont="1" applyFill="1" applyBorder="1" applyAlignment="1">
      <alignment horizontal="center" vertical="center" wrapText="1"/>
    </xf>
    <xf numFmtId="176" fontId="47" fillId="0" borderId="0" xfId="0" applyNumberFormat="1" applyFont="1" applyFill="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xf>
    <xf numFmtId="176" fontId="48" fillId="0" borderId="9" xfId="0" applyNumberFormat="1" applyFont="1" applyFill="1" applyBorder="1" applyAlignment="1">
      <alignment horizontal="center" vertical="center"/>
    </xf>
    <xf numFmtId="0" fontId="52" fillId="0" borderId="14"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16"/>
  <sheetViews>
    <sheetView tabSelected="1" zoomScaleSheetLayoutView="100" workbookViewId="0" topLeftCell="A1">
      <selection activeCell="I2" sqref="A2:I2"/>
    </sheetView>
  </sheetViews>
  <sheetFormatPr defaultColWidth="9.00390625" defaultRowHeight="14.25"/>
  <cols>
    <col min="1" max="1" width="9.625" style="4" customWidth="1"/>
    <col min="2" max="2" width="10.75390625" style="5" customWidth="1"/>
    <col min="3" max="3" width="12.50390625" style="5" customWidth="1"/>
    <col min="4" max="4" width="24.375" style="5" customWidth="1"/>
    <col min="5" max="5" width="24.25390625" style="5" customWidth="1"/>
    <col min="6" max="6" width="8.875" style="6" customWidth="1"/>
    <col min="7" max="7" width="6.75390625" style="6" customWidth="1"/>
    <col min="8" max="8" width="6.50390625" style="6" customWidth="1"/>
    <col min="9" max="9" width="17.25390625" style="4" customWidth="1"/>
    <col min="10" max="10" width="12.625" style="7" bestFit="1" customWidth="1"/>
    <col min="11" max="252" width="9.00390625" style="4" customWidth="1"/>
    <col min="253" max="16384" width="9.00390625" style="8" customWidth="1"/>
  </cols>
  <sheetData>
    <row r="1" spans="1:253" s="1" customFormat="1" ht="34.5" customHeight="1">
      <c r="A1" s="9" t="s">
        <v>0</v>
      </c>
      <c r="B1" s="9"/>
      <c r="C1" s="9"/>
      <c r="D1" s="9"/>
      <c r="E1" s="9"/>
      <c r="F1" s="9"/>
      <c r="G1" s="9"/>
      <c r="H1" s="9"/>
      <c r="I1" s="9"/>
      <c r="J1" s="7"/>
      <c r="IS1" s="8"/>
    </row>
    <row r="2" spans="1:253" s="1" customFormat="1" ht="39.75" customHeight="1">
      <c r="A2" s="10" t="s">
        <v>1</v>
      </c>
      <c r="B2" s="10" t="s">
        <v>2</v>
      </c>
      <c r="C2" s="10" t="s">
        <v>3</v>
      </c>
      <c r="D2" s="10" t="s">
        <v>4</v>
      </c>
      <c r="E2" s="10" t="s">
        <v>5</v>
      </c>
      <c r="F2" s="10" t="s">
        <v>6</v>
      </c>
      <c r="G2" s="10" t="s">
        <v>7</v>
      </c>
      <c r="H2" s="10" t="s">
        <v>8</v>
      </c>
      <c r="I2" s="10" t="s">
        <v>9</v>
      </c>
      <c r="J2" s="7"/>
      <c r="IS2" s="8"/>
    </row>
    <row r="3" spans="1:253" s="1" customFormat="1" ht="13.5">
      <c r="A3" s="10" t="s">
        <v>10</v>
      </c>
      <c r="B3" s="11" t="s">
        <v>11</v>
      </c>
      <c r="C3" s="11" t="s">
        <v>12</v>
      </c>
      <c r="D3" s="11" t="s">
        <v>13</v>
      </c>
      <c r="E3" s="11" t="s">
        <v>14</v>
      </c>
      <c r="F3" s="12">
        <v>1270</v>
      </c>
      <c r="G3" s="13">
        <v>420</v>
      </c>
      <c r="H3" s="14">
        <f>F3+G3</f>
        <v>1690</v>
      </c>
      <c r="I3" s="10"/>
      <c r="J3" s="7"/>
      <c r="K3" s="15"/>
      <c r="IS3" s="8"/>
    </row>
    <row r="4" spans="1:253" s="1" customFormat="1" ht="22.5">
      <c r="A4" s="10" t="s">
        <v>10</v>
      </c>
      <c r="B4" s="11" t="s">
        <v>11</v>
      </c>
      <c r="C4" s="11" t="s">
        <v>12</v>
      </c>
      <c r="D4" s="11" t="s">
        <v>15</v>
      </c>
      <c r="E4" s="11" t="s">
        <v>16</v>
      </c>
      <c r="F4" s="12">
        <v>1950</v>
      </c>
      <c r="G4" s="13">
        <v>650</v>
      </c>
      <c r="H4" s="14">
        <f aca="true" t="shared" si="0" ref="H4:H67">F4+G4</f>
        <v>2600</v>
      </c>
      <c r="I4" s="10"/>
      <c r="J4" s="7"/>
      <c r="K4" s="15"/>
      <c r="IS4" s="8"/>
    </row>
    <row r="5" spans="1:253" s="1" customFormat="1" ht="13.5">
      <c r="A5" s="10" t="s">
        <v>10</v>
      </c>
      <c r="B5" s="11" t="s">
        <v>11</v>
      </c>
      <c r="C5" s="11" t="s">
        <v>12</v>
      </c>
      <c r="D5" s="11" t="s">
        <v>17</v>
      </c>
      <c r="E5" s="11" t="s">
        <v>18</v>
      </c>
      <c r="F5" s="12">
        <v>2960</v>
      </c>
      <c r="G5" s="13">
        <v>990</v>
      </c>
      <c r="H5" s="14">
        <f t="shared" si="0"/>
        <v>3950</v>
      </c>
      <c r="I5" s="10"/>
      <c r="J5" s="7"/>
      <c r="K5" s="15"/>
      <c r="IS5" s="8"/>
    </row>
    <row r="6" spans="1:253" s="1" customFormat="1" ht="22.5">
      <c r="A6" s="10" t="s">
        <v>10</v>
      </c>
      <c r="B6" s="11" t="s">
        <v>11</v>
      </c>
      <c r="C6" s="11" t="s">
        <v>12</v>
      </c>
      <c r="D6" s="11" t="s">
        <v>19</v>
      </c>
      <c r="E6" s="11" t="s">
        <v>20</v>
      </c>
      <c r="F6" s="12">
        <v>3120</v>
      </c>
      <c r="G6" s="13">
        <v>1040</v>
      </c>
      <c r="H6" s="14">
        <f t="shared" si="0"/>
        <v>4160</v>
      </c>
      <c r="I6" s="10"/>
      <c r="J6" s="7"/>
      <c r="K6" s="15"/>
      <c r="IS6" s="8"/>
    </row>
    <row r="7" spans="1:253" s="1" customFormat="1" ht="13.5">
      <c r="A7" s="10" t="s">
        <v>10</v>
      </c>
      <c r="B7" s="11" t="s">
        <v>11</v>
      </c>
      <c r="C7" s="11" t="s">
        <v>12</v>
      </c>
      <c r="D7" s="11" t="s">
        <v>21</v>
      </c>
      <c r="E7" s="11" t="s">
        <v>22</v>
      </c>
      <c r="F7" s="12">
        <v>4640</v>
      </c>
      <c r="G7" s="13">
        <v>1550</v>
      </c>
      <c r="H7" s="14">
        <f t="shared" si="0"/>
        <v>6190</v>
      </c>
      <c r="I7" s="10"/>
      <c r="J7" s="7"/>
      <c r="K7" s="15"/>
      <c r="IS7" s="8"/>
    </row>
    <row r="8" spans="1:253" s="1" customFormat="1" ht="22.5">
      <c r="A8" s="10" t="s">
        <v>10</v>
      </c>
      <c r="B8" s="11" t="s">
        <v>11</v>
      </c>
      <c r="C8" s="11" t="s">
        <v>12</v>
      </c>
      <c r="D8" s="11" t="s">
        <v>23</v>
      </c>
      <c r="E8" s="11" t="s">
        <v>24</v>
      </c>
      <c r="F8" s="12">
        <v>3410</v>
      </c>
      <c r="G8" s="13">
        <v>1140</v>
      </c>
      <c r="H8" s="14">
        <f t="shared" si="0"/>
        <v>4550</v>
      </c>
      <c r="I8" s="10"/>
      <c r="J8" s="7"/>
      <c r="K8" s="15"/>
      <c r="IS8" s="8"/>
    </row>
    <row r="9" spans="1:253" s="1" customFormat="1" ht="22.5">
      <c r="A9" s="10" t="s">
        <v>10</v>
      </c>
      <c r="B9" s="11" t="s">
        <v>11</v>
      </c>
      <c r="C9" s="11" t="s">
        <v>12</v>
      </c>
      <c r="D9" s="11" t="s">
        <v>25</v>
      </c>
      <c r="E9" s="11" t="s">
        <v>26</v>
      </c>
      <c r="F9" s="12">
        <v>4940</v>
      </c>
      <c r="G9" s="13">
        <v>1650</v>
      </c>
      <c r="H9" s="14">
        <f t="shared" si="0"/>
        <v>6590</v>
      </c>
      <c r="I9" s="10"/>
      <c r="J9" s="7"/>
      <c r="K9" s="15"/>
      <c r="IS9" s="8"/>
    </row>
    <row r="10" spans="1:253" s="1" customFormat="1" ht="13.5">
      <c r="A10" s="10" t="s">
        <v>10</v>
      </c>
      <c r="B10" s="11" t="s">
        <v>11</v>
      </c>
      <c r="C10" s="11" t="s">
        <v>27</v>
      </c>
      <c r="D10" s="11" t="s">
        <v>28</v>
      </c>
      <c r="E10" s="11" t="s">
        <v>29</v>
      </c>
      <c r="F10" s="12">
        <v>330</v>
      </c>
      <c r="G10" s="13">
        <v>110</v>
      </c>
      <c r="H10" s="14">
        <f t="shared" si="0"/>
        <v>440</v>
      </c>
      <c r="I10" s="10"/>
      <c r="J10" s="7"/>
      <c r="K10" s="15"/>
      <c r="IS10" s="8"/>
    </row>
    <row r="11" spans="1:253" s="1" customFormat="1" ht="13.5">
      <c r="A11" s="10" t="s">
        <v>10</v>
      </c>
      <c r="B11" s="11" t="s">
        <v>11</v>
      </c>
      <c r="C11" s="11" t="s">
        <v>27</v>
      </c>
      <c r="D11" s="11" t="s">
        <v>30</v>
      </c>
      <c r="E11" s="11" t="s">
        <v>31</v>
      </c>
      <c r="F11" s="12">
        <v>930</v>
      </c>
      <c r="G11" s="13">
        <v>310</v>
      </c>
      <c r="H11" s="14">
        <f t="shared" si="0"/>
        <v>1240</v>
      </c>
      <c r="I11" s="10"/>
      <c r="J11" s="7"/>
      <c r="K11" s="15"/>
      <c r="IS11" s="8"/>
    </row>
    <row r="12" spans="1:253" s="1" customFormat="1" ht="13.5">
      <c r="A12" s="10" t="s">
        <v>10</v>
      </c>
      <c r="B12" s="11" t="s">
        <v>11</v>
      </c>
      <c r="C12" s="11" t="s">
        <v>27</v>
      </c>
      <c r="D12" s="11" t="s">
        <v>32</v>
      </c>
      <c r="E12" s="11" t="s">
        <v>33</v>
      </c>
      <c r="F12" s="12">
        <v>1800</v>
      </c>
      <c r="G12" s="13">
        <v>600</v>
      </c>
      <c r="H12" s="14">
        <f t="shared" si="0"/>
        <v>2400</v>
      </c>
      <c r="I12" s="10"/>
      <c r="J12" s="7"/>
      <c r="K12" s="15"/>
      <c r="IS12" s="8"/>
    </row>
    <row r="13" spans="1:253" s="1" customFormat="1" ht="13.5">
      <c r="A13" s="10" t="s">
        <v>10</v>
      </c>
      <c r="B13" s="11" t="s">
        <v>11</v>
      </c>
      <c r="C13" s="11" t="s">
        <v>27</v>
      </c>
      <c r="D13" s="11" t="s">
        <v>34</v>
      </c>
      <c r="E13" s="11" t="s">
        <v>35</v>
      </c>
      <c r="F13" s="12">
        <v>2300</v>
      </c>
      <c r="G13" s="13">
        <v>770</v>
      </c>
      <c r="H13" s="14">
        <f t="shared" si="0"/>
        <v>3070</v>
      </c>
      <c r="I13" s="10"/>
      <c r="J13" s="7"/>
      <c r="K13" s="15"/>
      <c r="IS13" s="8"/>
    </row>
    <row r="14" spans="1:253" s="1" customFormat="1" ht="13.5">
      <c r="A14" s="10" t="s">
        <v>10</v>
      </c>
      <c r="B14" s="11" t="s">
        <v>11</v>
      </c>
      <c r="C14" s="11" t="s">
        <v>27</v>
      </c>
      <c r="D14" s="11" t="s">
        <v>36</v>
      </c>
      <c r="E14" s="11" t="s">
        <v>37</v>
      </c>
      <c r="F14" s="12">
        <v>600</v>
      </c>
      <c r="G14" s="13">
        <v>200</v>
      </c>
      <c r="H14" s="14">
        <f t="shared" si="0"/>
        <v>800</v>
      </c>
      <c r="I14" s="10"/>
      <c r="J14" s="7"/>
      <c r="K14" s="15"/>
      <c r="IS14" s="8"/>
    </row>
    <row r="15" spans="1:253" s="1" customFormat="1" ht="13.5">
      <c r="A15" s="10" t="s">
        <v>10</v>
      </c>
      <c r="B15" s="11" t="s">
        <v>11</v>
      </c>
      <c r="C15" s="11" t="s">
        <v>27</v>
      </c>
      <c r="D15" s="11" t="s">
        <v>38</v>
      </c>
      <c r="E15" s="11" t="s">
        <v>39</v>
      </c>
      <c r="F15" s="12">
        <v>1600</v>
      </c>
      <c r="G15" s="13">
        <v>530</v>
      </c>
      <c r="H15" s="14">
        <f t="shared" si="0"/>
        <v>2130</v>
      </c>
      <c r="I15" s="10"/>
      <c r="J15" s="7"/>
      <c r="K15" s="15"/>
      <c r="IS15" s="8"/>
    </row>
    <row r="16" spans="1:253" s="1" customFormat="1" ht="13.5">
      <c r="A16" s="10" t="s">
        <v>10</v>
      </c>
      <c r="B16" s="11" t="s">
        <v>11</v>
      </c>
      <c r="C16" s="11" t="s">
        <v>27</v>
      </c>
      <c r="D16" s="11" t="s">
        <v>40</v>
      </c>
      <c r="E16" s="11" t="s">
        <v>41</v>
      </c>
      <c r="F16" s="12">
        <v>3100</v>
      </c>
      <c r="G16" s="13">
        <v>1030</v>
      </c>
      <c r="H16" s="14">
        <f t="shared" si="0"/>
        <v>4130</v>
      </c>
      <c r="I16" s="10"/>
      <c r="J16" s="7"/>
      <c r="K16" s="15"/>
      <c r="IS16" s="8"/>
    </row>
    <row r="17" spans="1:253" s="1" customFormat="1" ht="13.5">
      <c r="A17" s="10" t="s">
        <v>10</v>
      </c>
      <c r="B17" s="11" t="s">
        <v>11</v>
      </c>
      <c r="C17" s="11" t="s">
        <v>27</v>
      </c>
      <c r="D17" s="11" t="s">
        <v>42</v>
      </c>
      <c r="E17" s="11" t="s">
        <v>43</v>
      </c>
      <c r="F17" s="12">
        <v>3400</v>
      </c>
      <c r="G17" s="13">
        <v>1130</v>
      </c>
      <c r="H17" s="14">
        <f t="shared" si="0"/>
        <v>4530</v>
      </c>
      <c r="I17" s="10"/>
      <c r="J17" s="7"/>
      <c r="K17" s="15"/>
      <c r="IS17" s="8"/>
    </row>
    <row r="18" spans="1:253" s="1" customFormat="1" ht="22.5">
      <c r="A18" s="10" t="s">
        <v>10</v>
      </c>
      <c r="B18" s="11" t="s">
        <v>11</v>
      </c>
      <c r="C18" s="11" t="s">
        <v>27</v>
      </c>
      <c r="D18" s="11" t="s">
        <v>44</v>
      </c>
      <c r="E18" s="11" t="s">
        <v>45</v>
      </c>
      <c r="F18" s="12">
        <v>8900</v>
      </c>
      <c r="G18" s="12">
        <v>0</v>
      </c>
      <c r="H18" s="14">
        <f t="shared" si="0"/>
        <v>8900</v>
      </c>
      <c r="I18" s="10"/>
      <c r="J18" s="7"/>
      <c r="K18" s="15"/>
      <c r="IS18" s="8"/>
    </row>
    <row r="19" spans="1:253" s="1" customFormat="1" ht="13.5">
      <c r="A19" s="10" t="s">
        <v>10</v>
      </c>
      <c r="B19" s="11" t="s">
        <v>11</v>
      </c>
      <c r="C19" s="11" t="s">
        <v>27</v>
      </c>
      <c r="D19" s="11" t="s">
        <v>46</v>
      </c>
      <c r="E19" s="11" t="s">
        <v>47</v>
      </c>
      <c r="F19" s="12">
        <v>18100</v>
      </c>
      <c r="G19" s="12">
        <v>0</v>
      </c>
      <c r="H19" s="14">
        <f t="shared" si="0"/>
        <v>18100</v>
      </c>
      <c r="I19" s="10"/>
      <c r="J19" s="7"/>
      <c r="K19" s="15"/>
      <c r="IS19" s="8"/>
    </row>
    <row r="20" spans="1:253" s="1" customFormat="1" ht="27.75" customHeight="1">
      <c r="A20" s="10" t="s">
        <v>10</v>
      </c>
      <c r="B20" s="11" t="s">
        <v>11</v>
      </c>
      <c r="C20" s="11" t="s">
        <v>48</v>
      </c>
      <c r="D20" s="11" t="s">
        <v>49</v>
      </c>
      <c r="E20" s="11" t="s">
        <v>50</v>
      </c>
      <c r="F20" s="12">
        <v>1400</v>
      </c>
      <c r="G20" s="13">
        <v>470</v>
      </c>
      <c r="H20" s="14">
        <f t="shared" si="0"/>
        <v>1870</v>
      </c>
      <c r="I20" s="10" t="s">
        <v>51</v>
      </c>
      <c r="J20" s="7"/>
      <c r="K20" s="15"/>
      <c r="IS20" s="8"/>
    </row>
    <row r="21" spans="1:253" s="1" customFormat="1" ht="22.5">
      <c r="A21" s="10" t="s">
        <v>10</v>
      </c>
      <c r="B21" s="11" t="s">
        <v>11</v>
      </c>
      <c r="C21" s="11" t="s">
        <v>48</v>
      </c>
      <c r="D21" s="11" t="s">
        <v>52</v>
      </c>
      <c r="E21" s="11" t="s">
        <v>53</v>
      </c>
      <c r="F21" s="12">
        <v>1700</v>
      </c>
      <c r="G21" s="13">
        <v>570</v>
      </c>
      <c r="H21" s="14">
        <f t="shared" si="0"/>
        <v>2270</v>
      </c>
      <c r="I21" s="10"/>
      <c r="J21" s="7"/>
      <c r="K21" s="15"/>
      <c r="IS21" s="8"/>
    </row>
    <row r="22" spans="1:253" s="1" customFormat="1" ht="22.5">
      <c r="A22" s="10" t="s">
        <v>10</v>
      </c>
      <c r="B22" s="11" t="s">
        <v>11</v>
      </c>
      <c r="C22" s="11" t="s">
        <v>48</v>
      </c>
      <c r="D22" s="11" t="s">
        <v>54</v>
      </c>
      <c r="E22" s="11" t="s">
        <v>55</v>
      </c>
      <c r="F22" s="12">
        <v>2500</v>
      </c>
      <c r="G22" s="13">
        <v>830</v>
      </c>
      <c r="H22" s="14">
        <f t="shared" si="0"/>
        <v>3330</v>
      </c>
      <c r="I22" s="10"/>
      <c r="J22" s="7"/>
      <c r="K22" s="15"/>
      <c r="IS22" s="8"/>
    </row>
    <row r="23" spans="1:253" s="1" customFormat="1" ht="33.75">
      <c r="A23" s="10" t="s">
        <v>10</v>
      </c>
      <c r="B23" s="11" t="s">
        <v>11</v>
      </c>
      <c r="C23" s="11" t="s">
        <v>48</v>
      </c>
      <c r="D23" s="11" t="s">
        <v>56</v>
      </c>
      <c r="E23" s="11" t="s">
        <v>57</v>
      </c>
      <c r="F23" s="12">
        <v>1600</v>
      </c>
      <c r="G23" s="13">
        <v>530</v>
      </c>
      <c r="H23" s="14">
        <f t="shared" si="0"/>
        <v>2130</v>
      </c>
      <c r="I23" s="10"/>
      <c r="J23" s="7"/>
      <c r="K23" s="15"/>
      <c r="IS23" s="8"/>
    </row>
    <row r="24" spans="1:253" s="1" customFormat="1" ht="33.75">
      <c r="A24" s="10" t="s">
        <v>10</v>
      </c>
      <c r="B24" s="11" t="s">
        <v>11</v>
      </c>
      <c r="C24" s="11" t="s">
        <v>48</v>
      </c>
      <c r="D24" s="11" t="s">
        <v>58</v>
      </c>
      <c r="E24" s="11" t="s">
        <v>59</v>
      </c>
      <c r="F24" s="12">
        <v>2700</v>
      </c>
      <c r="G24" s="13">
        <v>900</v>
      </c>
      <c r="H24" s="14">
        <f t="shared" si="0"/>
        <v>3600</v>
      </c>
      <c r="I24" s="10"/>
      <c r="J24" s="7"/>
      <c r="K24" s="15"/>
      <c r="IS24" s="8"/>
    </row>
    <row r="25" spans="1:253" s="1" customFormat="1" ht="33.75">
      <c r="A25" s="10" t="s">
        <v>10</v>
      </c>
      <c r="B25" s="11" t="s">
        <v>11</v>
      </c>
      <c r="C25" s="11" t="s">
        <v>48</v>
      </c>
      <c r="D25" s="11" t="s">
        <v>60</v>
      </c>
      <c r="E25" s="11" t="s">
        <v>61</v>
      </c>
      <c r="F25" s="12">
        <v>3400</v>
      </c>
      <c r="G25" s="13">
        <v>1130</v>
      </c>
      <c r="H25" s="14">
        <f t="shared" si="0"/>
        <v>4530</v>
      </c>
      <c r="I25" s="10"/>
      <c r="J25" s="7"/>
      <c r="K25" s="15"/>
      <c r="IS25" s="8"/>
    </row>
    <row r="26" spans="1:11" s="1" customFormat="1" ht="22.5">
      <c r="A26" s="10" t="s">
        <v>10</v>
      </c>
      <c r="B26" s="11" t="s">
        <v>11</v>
      </c>
      <c r="C26" s="11" t="s">
        <v>62</v>
      </c>
      <c r="D26" s="11" t="s">
        <v>63</v>
      </c>
      <c r="E26" s="11" t="s">
        <v>64</v>
      </c>
      <c r="F26" s="10">
        <v>2000</v>
      </c>
      <c r="G26" s="13">
        <v>670</v>
      </c>
      <c r="H26" s="14">
        <f t="shared" si="0"/>
        <v>2670</v>
      </c>
      <c r="I26" s="10"/>
      <c r="J26" s="7"/>
      <c r="K26" s="15"/>
    </row>
    <row r="27" spans="1:253" s="1" customFormat="1" ht="13.5">
      <c r="A27" s="10" t="s">
        <v>10</v>
      </c>
      <c r="B27" s="11" t="s">
        <v>11</v>
      </c>
      <c r="C27" s="11" t="s">
        <v>65</v>
      </c>
      <c r="D27" s="11" t="s">
        <v>66</v>
      </c>
      <c r="E27" s="11" t="s">
        <v>67</v>
      </c>
      <c r="F27" s="12">
        <v>480</v>
      </c>
      <c r="G27" s="13">
        <v>0</v>
      </c>
      <c r="H27" s="14">
        <f t="shared" si="0"/>
        <v>480</v>
      </c>
      <c r="I27" s="10"/>
      <c r="J27" s="7"/>
      <c r="K27" s="15"/>
      <c r="IS27" s="8"/>
    </row>
    <row r="28" spans="1:253" s="1" customFormat="1" ht="13.5">
      <c r="A28" s="10" t="s">
        <v>10</v>
      </c>
      <c r="B28" s="11" t="s">
        <v>11</v>
      </c>
      <c r="C28" s="11" t="s">
        <v>65</v>
      </c>
      <c r="D28" s="11" t="s">
        <v>68</v>
      </c>
      <c r="E28" s="11" t="s">
        <v>69</v>
      </c>
      <c r="F28" s="12">
        <v>750</v>
      </c>
      <c r="G28" s="13">
        <v>0</v>
      </c>
      <c r="H28" s="14">
        <f t="shared" si="0"/>
        <v>750</v>
      </c>
      <c r="I28" s="10"/>
      <c r="J28" s="7"/>
      <c r="K28" s="15"/>
      <c r="IS28" s="8"/>
    </row>
    <row r="29" spans="1:253" s="1" customFormat="1" ht="22.5">
      <c r="A29" s="10" t="s">
        <v>10</v>
      </c>
      <c r="B29" s="11" t="s">
        <v>11</v>
      </c>
      <c r="C29" s="11" t="s">
        <v>65</v>
      </c>
      <c r="D29" s="11" t="s">
        <v>70</v>
      </c>
      <c r="E29" s="11" t="s">
        <v>71</v>
      </c>
      <c r="F29" s="12">
        <v>550</v>
      </c>
      <c r="G29" s="13">
        <v>0</v>
      </c>
      <c r="H29" s="14">
        <f t="shared" si="0"/>
        <v>550</v>
      </c>
      <c r="I29" s="10"/>
      <c r="J29" s="7"/>
      <c r="K29" s="15"/>
      <c r="IS29" s="8"/>
    </row>
    <row r="30" spans="1:253" s="1" customFormat="1" ht="22.5">
      <c r="A30" s="10" t="s">
        <v>10</v>
      </c>
      <c r="B30" s="11" t="s">
        <v>11</v>
      </c>
      <c r="C30" s="11" t="s">
        <v>65</v>
      </c>
      <c r="D30" s="11" t="s">
        <v>72</v>
      </c>
      <c r="E30" s="11" t="s">
        <v>73</v>
      </c>
      <c r="F30" s="12">
        <v>750</v>
      </c>
      <c r="G30" s="13">
        <v>0</v>
      </c>
      <c r="H30" s="14">
        <f t="shared" si="0"/>
        <v>750</v>
      </c>
      <c r="I30" s="10"/>
      <c r="J30" s="7"/>
      <c r="K30" s="15"/>
      <c r="IS30" s="8"/>
    </row>
    <row r="31" spans="1:253" s="1" customFormat="1" ht="22.5">
      <c r="A31" s="10" t="s">
        <v>10</v>
      </c>
      <c r="B31" s="11" t="s">
        <v>11</v>
      </c>
      <c r="C31" s="11" t="s">
        <v>65</v>
      </c>
      <c r="D31" s="11" t="s">
        <v>74</v>
      </c>
      <c r="E31" s="11" t="s">
        <v>75</v>
      </c>
      <c r="F31" s="12">
        <v>750</v>
      </c>
      <c r="G31" s="13">
        <v>0</v>
      </c>
      <c r="H31" s="14">
        <f t="shared" si="0"/>
        <v>750</v>
      </c>
      <c r="I31" s="10"/>
      <c r="J31" s="7"/>
      <c r="K31" s="15"/>
      <c r="IS31" s="8"/>
    </row>
    <row r="32" spans="1:253" s="1" customFormat="1" ht="13.5">
      <c r="A32" s="10" t="s">
        <v>10</v>
      </c>
      <c r="B32" s="11" t="s">
        <v>11</v>
      </c>
      <c r="C32" s="11" t="s">
        <v>76</v>
      </c>
      <c r="D32" s="11" t="s">
        <v>77</v>
      </c>
      <c r="E32" s="11" t="s">
        <v>78</v>
      </c>
      <c r="F32" s="10">
        <v>490</v>
      </c>
      <c r="G32" s="13">
        <v>0</v>
      </c>
      <c r="H32" s="14">
        <f t="shared" si="0"/>
        <v>490</v>
      </c>
      <c r="I32" s="10"/>
      <c r="J32" s="7"/>
      <c r="K32" s="15"/>
      <c r="IS32" s="8"/>
    </row>
    <row r="33" spans="1:253" s="1" customFormat="1" ht="13.5">
      <c r="A33" s="10" t="s">
        <v>10</v>
      </c>
      <c r="B33" s="11" t="s">
        <v>11</v>
      </c>
      <c r="C33" s="11" t="s">
        <v>76</v>
      </c>
      <c r="D33" s="11" t="s">
        <v>79</v>
      </c>
      <c r="E33" s="11" t="s">
        <v>80</v>
      </c>
      <c r="F33" s="10">
        <v>560</v>
      </c>
      <c r="G33" s="13">
        <v>0</v>
      </c>
      <c r="H33" s="14">
        <f t="shared" si="0"/>
        <v>560</v>
      </c>
      <c r="I33" s="10"/>
      <c r="J33" s="7"/>
      <c r="K33" s="15"/>
      <c r="IS33" s="8"/>
    </row>
    <row r="34" spans="1:253" s="1" customFormat="1" ht="13.5">
      <c r="A34" s="10" t="s">
        <v>10</v>
      </c>
      <c r="B34" s="11" t="s">
        <v>81</v>
      </c>
      <c r="C34" s="11" t="s">
        <v>82</v>
      </c>
      <c r="D34" s="11" t="s">
        <v>83</v>
      </c>
      <c r="E34" s="11" t="s">
        <v>84</v>
      </c>
      <c r="F34" s="12">
        <v>900</v>
      </c>
      <c r="G34" s="13">
        <v>300</v>
      </c>
      <c r="H34" s="14">
        <f t="shared" si="0"/>
        <v>1200</v>
      </c>
      <c r="I34" s="10"/>
      <c r="J34" s="7"/>
      <c r="K34" s="15"/>
      <c r="IS34" s="8"/>
    </row>
    <row r="35" spans="1:253" s="1" customFormat="1" ht="13.5">
      <c r="A35" s="10" t="s">
        <v>10</v>
      </c>
      <c r="B35" s="11" t="s">
        <v>81</v>
      </c>
      <c r="C35" s="11" t="s">
        <v>82</v>
      </c>
      <c r="D35" s="11" t="s">
        <v>85</v>
      </c>
      <c r="E35" s="11" t="s">
        <v>86</v>
      </c>
      <c r="F35" s="12">
        <v>2400</v>
      </c>
      <c r="G35" s="13">
        <v>800</v>
      </c>
      <c r="H35" s="14">
        <f t="shared" si="0"/>
        <v>3200</v>
      </c>
      <c r="I35" s="10"/>
      <c r="J35" s="7"/>
      <c r="K35" s="15"/>
      <c r="IS35" s="8"/>
    </row>
    <row r="36" spans="1:253" s="1" customFormat="1" ht="13.5">
      <c r="A36" s="10" t="s">
        <v>10</v>
      </c>
      <c r="B36" s="11" t="s">
        <v>81</v>
      </c>
      <c r="C36" s="11" t="s">
        <v>82</v>
      </c>
      <c r="D36" s="11" t="s">
        <v>87</v>
      </c>
      <c r="E36" s="11" t="s">
        <v>88</v>
      </c>
      <c r="F36" s="12">
        <v>2400</v>
      </c>
      <c r="G36" s="13">
        <v>800</v>
      </c>
      <c r="H36" s="14">
        <f t="shared" si="0"/>
        <v>3200</v>
      </c>
      <c r="I36" s="10"/>
      <c r="J36" s="7"/>
      <c r="K36" s="15"/>
      <c r="IS36" s="8"/>
    </row>
    <row r="37" spans="1:253" s="1" customFormat="1" ht="13.5">
      <c r="A37" s="10" t="s">
        <v>10</v>
      </c>
      <c r="B37" s="11" t="s">
        <v>81</v>
      </c>
      <c r="C37" s="11" t="s">
        <v>82</v>
      </c>
      <c r="D37" s="11" t="s">
        <v>89</v>
      </c>
      <c r="E37" s="11" t="s">
        <v>90</v>
      </c>
      <c r="F37" s="12">
        <v>2700</v>
      </c>
      <c r="G37" s="13">
        <v>900</v>
      </c>
      <c r="H37" s="14">
        <f t="shared" si="0"/>
        <v>3600</v>
      </c>
      <c r="I37" s="10"/>
      <c r="J37" s="7"/>
      <c r="K37" s="15"/>
      <c r="IS37" s="8"/>
    </row>
    <row r="38" spans="1:253" s="1" customFormat="1" ht="13.5">
      <c r="A38" s="10" t="s">
        <v>10</v>
      </c>
      <c r="B38" s="11" t="s">
        <v>81</v>
      </c>
      <c r="C38" s="11" t="s">
        <v>82</v>
      </c>
      <c r="D38" s="11" t="s">
        <v>91</v>
      </c>
      <c r="E38" s="11" t="s">
        <v>92</v>
      </c>
      <c r="F38" s="12">
        <v>5700</v>
      </c>
      <c r="G38" s="13">
        <v>1900</v>
      </c>
      <c r="H38" s="14">
        <f t="shared" si="0"/>
        <v>7600</v>
      </c>
      <c r="I38" s="10"/>
      <c r="J38" s="7"/>
      <c r="K38" s="15"/>
      <c r="IS38" s="8"/>
    </row>
    <row r="39" spans="1:253" s="1" customFormat="1" ht="13.5">
      <c r="A39" s="10" t="s">
        <v>10</v>
      </c>
      <c r="B39" s="11" t="s">
        <v>81</v>
      </c>
      <c r="C39" s="11" t="s">
        <v>93</v>
      </c>
      <c r="D39" s="11" t="s">
        <v>94</v>
      </c>
      <c r="E39" s="11" t="s">
        <v>95</v>
      </c>
      <c r="F39" s="12">
        <v>900</v>
      </c>
      <c r="G39" s="13">
        <v>300</v>
      </c>
      <c r="H39" s="14">
        <f t="shared" si="0"/>
        <v>1200</v>
      </c>
      <c r="I39" s="10"/>
      <c r="J39" s="7"/>
      <c r="K39" s="15"/>
      <c r="IS39" s="8"/>
    </row>
    <row r="40" spans="1:253" s="1" customFormat="1" ht="13.5">
      <c r="A40" s="10" t="s">
        <v>10</v>
      </c>
      <c r="B40" s="11" t="s">
        <v>81</v>
      </c>
      <c r="C40" s="11" t="s">
        <v>93</v>
      </c>
      <c r="D40" s="11" t="s">
        <v>96</v>
      </c>
      <c r="E40" s="11" t="s">
        <v>97</v>
      </c>
      <c r="F40" s="12">
        <v>1200</v>
      </c>
      <c r="G40" s="13">
        <v>400</v>
      </c>
      <c r="H40" s="14">
        <f t="shared" si="0"/>
        <v>1600</v>
      </c>
      <c r="I40" s="10"/>
      <c r="J40" s="7"/>
      <c r="K40" s="15"/>
      <c r="IS40" s="8"/>
    </row>
    <row r="41" spans="1:253" s="1" customFormat="1" ht="13.5">
      <c r="A41" s="10" t="s">
        <v>10</v>
      </c>
      <c r="B41" s="11" t="s">
        <v>81</v>
      </c>
      <c r="C41" s="11" t="s">
        <v>93</v>
      </c>
      <c r="D41" s="11" t="s">
        <v>98</v>
      </c>
      <c r="E41" s="11" t="s">
        <v>99</v>
      </c>
      <c r="F41" s="12">
        <v>5200</v>
      </c>
      <c r="G41" s="13">
        <v>1730</v>
      </c>
      <c r="H41" s="14">
        <f t="shared" si="0"/>
        <v>6930</v>
      </c>
      <c r="I41" s="10"/>
      <c r="J41" s="7"/>
      <c r="K41" s="15"/>
      <c r="IS41" s="8"/>
    </row>
    <row r="42" spans="1:253" s="1" customFormat="1" ht="13.5">
      <c r="A42" s="10" t="s">
        <v>10</v>
      </c>
      <c r="B42" s="11" t="s">
        <v>81</v>
      </c>
      <c r="C42" s="11" t="s">
        <v>100</v>
      </c>
      <c r="D42" s="11" t="s">
        <v>101</v>
      </c>
      <c r="E42" s="11" t="s">
        <v>102</v>
      </c>
      <c r="F42" s="12">
        <v>400</v>
      </c>
      <c r="G42" s="13">
        <v>130</v>
      </c>
      <c r="H42" s="14">
        <f t="shared" si="0"/>
        <v>530</v>
      </c>
      <c r="I42" s="10"/>
      <c r="J42" s="7"/>
      <c r="K42" s="15"/>
      <c r="IS42" s="8"/>
    </row>
    <row r="43" spans="1:253" s="1" customFormat="1" ht="13.5">
      <c r="A43" s="10" t="s">
        <v>10</v>
      </c>
      <c r="B43" s="11" t="s">
        <v>81</v>
      </c>
      <c r="C43" s="11" t="s">
        <v>100</v>
      </c>
      <c r="D43" s="11" t="s">
        <v>103</v>
      </c>
      <c r="E43" s="11" t="s">
        <v>104</v>
      </c>
      <c r="F43" s="12">
        <v>900</v>
      </c>
      <c r="G43" s="13">
        <v>300</v>
      </c>
      <c r="H43" s="14">
        <f t="shared" si="0"/>
        <v>1200</v>
      </c>
      <c r="I43" s="10"/>
      <c r="J43" s="7"/>
      <c r="K43" s="15"/>
      <c r="IS43" s="8"/>
    </row>
    <row r="44" spans="1:253" s="1" customFormat="1" ht="13.5">
      <c r="A44" s="10" t="s">
        <v>10</v>
      </c>
      <c r="B44" s="11" t="s">
        <v>81</v>
      </c>
      <c r="C44" s="11" t="s">
        <v>100</v>
      </c>
      <c r="D44" s="11" t="s">
        <v>105</v>
      </c>
      <c r="E44" s="11" t="s">
        <v>106</v>
      </c>
      <c r="F44" s="12">
        <v>1500</v>
      </c>
      <c r="G44" s="13">
        <v>500</v>
      </c>
      <c r="H44" s="14">
        <f t="shared" si="0"/>
        <v>2000</v>
      </c>
      <c r="I44" s="10"/>
      <c r="J44" s="7"/>
      <c r="K44" s="15"/>
      <c r="IS44" s="8"/>
    </row>
    <row r="45" spans="1:253" s="1" customFormat="1" ht="22.5">
      <c r="A45" s="10" t="s">
        <v>10</v>
      </c>
      <c r="B45" s="11" t="s">
        <v>81</v>
      </c>
      <c r="C45" s="11" t="s">
        <v>107</v>
      </c>
      <c r="D45" s="11" t="s">
        <v>108</v>
      </c>
      <c r="E45" s="11" t="s">
        <v>109</v>
      </c>
      <c r="F45" s="12">
        <v>2000</v>
      </c>
      <c r="G45" s="13">
        <v>0</v>
      </c>
      <c r="H45" s="14">
        <f t="shared" si="0"/>
        <v>2000</v>
      </c>
      <c r="I45" s="10"/>
      <c r="J45" s="7"/>
      <c r="K45" s="15"/>
      <c r="IS45" s="8"/>
    </row>
    <row r="46" spans="1:253" s="1" customFormat="1" ht="33.75">
      <c r="A46" s="10" t="s">
        <v>10</v>
      </c>
      <c r="B46" s="11" t="s">
        <v>81</v>
      </c>
      <c r="C46" s="11" t="s">
        <v>110</v>
      </c>
      <c r="D46" s="11" t="s">
        <v>111</v>
      </c>
      <c r="E46" s="11" t="s">
        <v>112</v>
      </c>
      <c r="F46" s="12">
        <v>1200</v>
      </c>
      <c r="G46" s="13">
        <v>0</v>
      </c>
      <c r="H46" s="14">
        <f t="shared" si="0"/>
        <v>1200</v>
      </c>
      <c r="I46" s="10"/>
      <c r="J46" s="7"/>
      <c r="K46" s="15"/>
      <c r="IS46" s="8"/>
    </row>
    <row r="47" spans="1:253" s="1" customFormat="1" ht="39.75" customHeight="1">
      <c r="A47" s="10" t="s">
        <v>10</v>
      </c>
      <c r="B47" s="11" t="s">
        <v>81</v>
      </c>
      <c r="C47" s="11" t="s">
        <v>110</v>
      </c>
      <c r="D47" s="11" t="s">
        <v>113</v>
      </c>
      <c r="E47" s="11" t="s">
        <v>114</v>
      </c>
      <c r="F47" s="12">
        <v>1800</v>
      </c>
      <c r="G47" s="13">
        <v>0</v>
      </c>
      <c r="H47" s="14">
        <f t="shared" si="0"/>
        <v>1800</v>
      </c>
      <c r="I47" s="10"/>
      <c r="J47" s="7"/>
      <c r="K47" s="15"/>
      <c r="IS47" s="8"/>
    </row>
    <row r="48" spans="1:253" s="1" customFormat="1" ht="22.5">
      <c r="A48" s="10" t="s">
        <v>10</v>
      </c>
      <c r="B48" s="11" t="s">
        <v>81</v>
      </c>
      <c r="C48" s="11" t="s">
        <v>110</v>
      </c>
      <c r="D48" s="11" t="s">
        <v>115</v>
      </c>
      <c r="E48" s="11" t="s">
        <v>116</v>
      </c>
      <c r="F48" s="12">
        <v>270</v>
      </c>
      <c r="G48" s="13">
        <v>0</v>
      </c>
      <c r="H48" s="14">
        <f t="shared" si="0"/>
        <v>270</v>
      </c>
      <c r="I48" s="10"/>
      <c r="J48" s="7"/>
      <c r="K48" s="15"/>
      <c r="IS48" s="8"/>
    </row>
    <row r="49" spans="1:253" s="1" customFormat="1" ht="22.5">
      <c r="A49" s="10" t="s">
        <v>10</v>
      </c>
      <c r="B49" s="11" t="s">
        <v>81</v>
      </c>
      <c r="C49" s="11" t="s">
        <v>117</v>
      </c>
      <c r="D49" s="11" t="s">
        <v>118</v>
      </c>
      <c r="E49" s="11" t="s">
        <v>84</v>
      </c>
      <c r="F49" s="12">
        <v>2700</v>
      </c>
      <c r="G49" s="13">
        <v>0</v>
      </c>
      <c r="H49" s="14">
        <f t="shared" si="0"/>
        <v>2700</v>
      </c>
      <c r="I49" s="10"/>
      <c r="J49" s="7"/>
      <c r="K49" s="15"/>
      <c r="IS49" s="8"/>
    </row>
    <row r="50" spans="1:253" s="1" customFormat="1" ht="22.5">
      <c r="A50" s="10" t="s">
        <v>10</v>
      </c>
      <c r="B50" s="11" t="s">
        <v>81</v>
      </c>
      <c r="C50" s="11" t="s">
        <v>117</v>
      </c>
      <c r="D50" s="11" t="s">
        <v>119</v>
      </c>
      <c r="E50" s="11" t="s">
        <v>120</v>
      </c>
      <c r="F50" s="12">
        <v>5000</v>
      </c>
      <c r="G50" s="13">
        <v>0</v>
      </c>
      <c r="H50" s="14">
        <f t="shared" si="0"/>
        <v>5000</v>
      </c>
      <c r="I50" s="10"/>
      <c r="J50" s="7"/>
      <c r="K50" s="15"/>
      <c r="IS50" s="8"/>
    </row>
    <row r="51" spans="1:253" s="1" customFormat="1" ht="22.5">
      <c r="A51" s="10" t="s">
        <v>10</v>
      </c>
      <c r="B51" s="11" t="s">
        <v>81</v>
      </c>
      <c r="C51" s="11" t="s">
        <v>121</v>
      </c>
      <c r="D51" s="11" t="s">
        <v>122</v>
      </c>
      <c r="E51" s="11" t="s">
        <v>123</v>
      </c>
      <c r="F51" s="12">
        <v>930</v>
      </c>
      <c r="G51" s="13">
        <v>310</v>
      </c>
      <c r="H51" s="14">
        <f t="shared" si="0"/>
        <v>1240</v>
      </c>
      <c r="I51" s="10"/>
      <c r="J51" s="7"/>
      <c r="K51" s="15"/>
      <c r="IS51" s="8"/>
    </row>
    <row r="52" spans="1:253" s="1" customFormat="1" ht="22.5">
      <c r="A52" s="10" t="s">
        <v>10</v>
      </c>
      <c r="B52" s="11" t="s">
        <v>81</v>
      </c>
      <c r="C52" s="11" t="s">
        <v>121</v>
      </c>
      <c r="D52" s="11" t="s">
        <v>124</v>
      </c>
      <c r="E52" s="11" t="s">
        <v>125</v>
      </c>
      <c r="F52" s="12">
        <v>1800</v>
      </c>
      <c r="G52" s="13">
        <v>600</v>
      </c>
      <c r="H52" s="14">
        <f t="shared" si="0"/>
        <v>2400</v>
      </c>
      <c r="I52" s="10"/>
      <c r="J52" s="7"/>
      <c r="K52" s="15"/>
      <c r="IS52" s="8"/>
    </row>
    <row r="53" spans="1:253" s="1" customFormat="1" ht="22.5">
      <c r="A53" s="10" t="s">
        <v>10</v>
      </c>
      <c r="B53" s="11" t="s">
        <v>81</v>
      </c>
      <c r="C53" s="11" t="s">
        <v>121</v>
      </c>
      <c r="D53" s="11" t="s">
        <v>126</v>
      </c>
      <c r="E53" s="11" t="s">
        <v>127</v>
      </c>
      <c r="F53" s="12">
        <v>2300</v>
      </c>
      <c r="G53" s="13">
        <v>770</v>
      </c>
      <c r="H53" s="14">
        <f t="shared" si="0"/>
        <v>3070</v>
      </c>
      <c r="I53" s="10"/>
      <c r="J53" s="7"/>
      <c r="K53" s="15"/>
      <c r="IS53" s="8"/>
    </row>
    <row r="54" spans="1:253" s="1" customFormat="1" ht="22.5">
      <c r="A54" s="10" t="s">
        <v>10</v>
      </c>
      <c r="B54" s="11" t="s">
        <v>81</v>
      </c>
      <c r="C54" s="11" t="s">
        <v>121</v>
      </c>
      <c r="D54" s="11" t="s">
        <v>128</v>
      </c>
      <c r="E54" s="11" t="s">
        <v>129</v>
      </c>
      <c r="F54" s="12">
        <v>600</v>
      </c>
      <c r="G54" s="13">
        <v>200</v>
      </c>
      <c r="H54" s="14">
        <f t="shared" si="0"/>
        <v>800</v>
      </c>
      <c r="I54" s="10"/>
      <c r="J54" s="7"/>
      <c r="K54" s="15"/>
      <c r="IS54" s="8"/>
    </row>
    <row r="55" spans="1:253" s="1" customFormat="1" ht="22.5">
      <c r="A55" s="10" t="s">
        <v>10</v>
      </c>
      <c r="B55" s="11" t="s">
        <v>81</v>
      </c>
      <c r="C55" s="11" t="s">
        <v>121</v>
      </c>
      <c r="D55" s="11" t="s">
        <v>130</v>
      </c>
      <c r="E55" s="11" t="s">
        <v>131</v>
      </c>
      <c r="F55" s="12">
        <v>1600</v>
      </c>
      <c r="G55" s="13">
        <v>530</v>
      </c>
      <c r="H55" s="14">
        <f t="shared" si="0"/>
        <v>2130</v>
      </c>
      <c r="I55" s="10"/>
      <c r="J55" s="7"/>
      <c r="K55" s="15"/>
      <c r="IS55" s="8"/>
    </row>
    <row r="56" spans="1:253" s="1" customFormat="1" ht="22.5">
      <c r="A56" s="10" t="s">
        <v>10</v>
      </c>
      <c r="B56" s="11" t="s">
        <v>81</v>
      </c>
      <c r="C56" s="11" t="s">
        <v>121</v>
      </c>
      <c r="D56" s="11" t="s">
        <v>132</v>
      </c>
      <c r="E56" s="11" t="s">
        <v>133</v>
      </c>
      <c r="F56" s="12">
        <v>3100</v>
      </c>
      <c r="G56" s="13">
        <v>1030</v>
      </c>
      <c r="H56" s="14">
        <f t="shared" si="0"/>
        <v>4130</v>
      </c>
      <c r="I56" s="10"/>
      <c r="J56" s="7"/>
      <c r="K56" s="15"/>
      <c r="IS56" s="8"/>
    </row>
    <row r="57" spans="1:253" s="1" customFormat="1" ht="22.5">
      <c r="A57" s="10" t="s">
        <v>10</v>
      </c>
      <c r="B57" s="11" t="s">
        <v>81</v>
      </c>
      <c r="C57" s="11" t="s">
        <v>121</v>
      </c>
      <c r="D57" s="11" t="s">
        <v>134</v>
      </c>
      <c r="E57" s="11" t="s">
        <v>135</v>
      </c>
      <c r="F57" s="12">
        <v>3400</v>
      </c>
      <c r="G57" s="13">
        <v>1130</v>
      </c>
      <c r="H57" s="14">
        <f t="shared" si="0"/>
        <v>4530</v>
      </c>
      <c r="I57" s="10"/>
      <c r="J57" s="7"/>
      <c r="K57" s="15"/>
      <c r="IS57" s="8"/>
    </row>
    <row r="58" spans="1:253" s="1" customFormat="1" ht="22.5">
      <c r="A58" s="10" t="s">
        <v>136</v>
      </c>
      <c r="B58" s="11" t="s">
        <v>137</v>
      </c>
      <c r="C58" s="11" t="s">
        <v>138</v>
      </c>
      <c r="D58" s="11" t="s">
        <v>139</v>
      </c>
      <c r="E58" s="11" t="s">
        <v>140</v>
      </c>
      <c r="F58" s="10">
        <v>740</v>
      </c>
      <c r="G58" s="13">
        <v>0</v>
      </c>
      <c r="H58" s="14">
        <f t="shared" si="0"/>
        <v>740</v>
      </c>
      <c r="I58" s="10"/>
      <c r="J58" s="7"/>
      <c r="K58" s="15"/>
      <c r="IS58" s="8"/>
    </row>
    <row r="59" spans="1:253" s="1" customFormat="1" ht="22.5">
      <c r="A59" s="10" t="s">
        <v>136</v>
      </c>
      <c r="B59" s="11" t="s">
        <v>137</v>
      </c>
      <c r="C59" s="11" t="s">
        <v>138</v>
      </c>
      <c r="D59" s="11" t="s">
        <v>141</v>
      </c>
      <c r="E59" s="11" t="s">
        <v>142</v>
      </c>
      <c r="F59" s="10">
        <v>840</v>
      </c>
      <c r="G59" s="13">
        <v>0</v>
      </c>
      <c r="H59" s="14">
        <f t="shared" si="0"/>
        <v>840</v>
      </c>
      <c r="I59" s="10"/>
      <c r="J59" s="7"/>
      <c r="K59" s="15"/>
      <c r="IS59" s="8"/>
    </row>
    <row r="60" spans="1:253" s="1" customFormat="1" ht="22.5">
      <c r="A60" s="10" t="s">
        <v>136</v>
      </c>
      <c r="B60" s="11" t="s">
        <v>137</v>
      </c>
      <c r="C60" s="11" t="s">
        <v>138</v>
      </c>
      <c r="D60" s="11" t="s">
        <v>143</v>
      </c>
      <c r="E60" s="11" t="s">
        <v>144</v>
      </c>
      <c r="F60" s="10">
        <v>1100</v>
      </c>
      <c r="G60" s="13">
        <v>0</v>
      </c>
      <c r="H60" s="14">
        <f t="shared" si="0"/>
        <v>1100</v>
      </c>
      <c r="I60" s="10"/>
      <c r="J60" s="7"/>
      <c r="K60" s="15"/>
      <c r="IS60" s="8"/>
    </row>
    <row r="61" spans="1:253" s="1" customFormat="1" ht="22.5">
      <c r="A61" s="10" t="s">
        <v>136</v>
      </c>
      <c r="B61" s="11" t="s">
        <v>137</v>
      </c>
      <c r="C61" s="11" t="s">
        <v>138</v>
      </c>
      <c r="D61" s="11" t="s">
        <v>145</v>
      </c>
      <c r="E61" s="11" t="s">
        <v>146</v>
      </c>
      <c r="F61" s="10">
        <v>3510</v>
      </c>
      <c r="G61" s="13">
        <v>0</v>
      </c>
      <c r="H61" s="14">
        <f t="shared" si="0"/>
        <v>3510</v>
      </c>
      <c r="I61" s="10"/>
      <c r="J61" s="7"/>
      <c r="K61" s="15"/>
      <c r="IS61" s="8"/>
    </row>
    <row r="62" spans="1:253" s="1" customFormat="1" ht="22.5">
      <c r="A62" s="10" t="s">
        <v>136</v>
      </c>
      <c r="B62" s="11" t="s">
        <v>137</v>
      </c>
      <c r="C62" s="11" t="s">
        <v>147</v>
      </c>
      <c r="D62" s="11" t="s">
        <v>148</v>
      </c>
      <c r="E62" s="11" t="s">
        <v>149</v>
      </c>
      <c r="F62" s="10">
        <v>630</v>
      </c>
      <c r="G62" s="13">
        <v>0</v>
      </c>
      <c r="H62" s="14">
        <f t="shared" si="0"/>
        <v>630</v>
      </c>
      <c r="I62" s="10"/>
      <c r="J62" s="7"/>
      <c r="K62" s="15"/>
      <c r="IS62" s="8"/>
    </row>
    <row r="63" spans="1:253" s="1" customFormat="1" ht="22.5">
      <c r="A63" s="10" t="s">
        <v>136</v>
      </c>
      <c r="B63" s="11" t="s">
        <v>137</v>
      </c>
      <c r="C63" s="11" t="s">
        <v>147</v>
      </c>
      <c r="D63" s="11" t="s">
        <v>150</v>
      </c>
      <c r="E63" s="11" t="s">
        <v>151</v>
      </c>
      <c r="F63" s="10">
        <v>1300</v>
      </c>
      <c r="G63" s="13">
        <v>0</v>
      </c>
      <c r="H63" s="14">
        <f t="shared" si="0"/>
        <v>1300</v>
      </c>
      <c r="I63" s="10"/>
      <c r="J63" s="7"/>
      <c r="K63" s="15"/>
      <c r="IS63" s="8"/>
    </row>
    <row r="64" spans="1:253" s="1" customFormat="1" ht="22.5">
      <c r="A64" s="10" t="s">
        <v>136</v>
      </c>
      <c r="B64" s="11" t="s">
        <v>137</v>
      </c>
      <c r="C64" s="11" t="s">
        <v>147</v>
      </c>
      <c r="D64" s="11" t="s">
        <v>152</v>
      </c>
      <c r="E64" s="11" t="s">
        <v>153</v>
      </c>
      <c r="F64" s="10">
        <v>1700</v>
      </c>
      <c r="G64" s="13">
        <v>0</v>
      </c>
      <c r="H64" s="14">
        <f t="shared" si="0"/>
        <v>1700</v>
      </c>
      <c r="I64" s="10"/>
      <c r="J64" s="7"/>
      <c r="K64" s="15"/>
      <c r="IS64" s="8"/>
    </row>
    <row r="65" spans="1:253" s="1" customFormat="1" ht="22.5">
      <c r="A65" s="10" t="s">
        <v>136</v>
      </c>
      <c r="B65" s="11" t="s">
        <v>137</v>
      </c>
      <c r="C65" s="11" t="s">
        <v>154</v>
      </c>
      <c r="D65" s="11" t="s">
        <v>155</v>
      </c>
      <c r="E65" s="11" t="s">
        <v>156</v>
      </c>
      <c r="F65" s="12">
        <v>300</v>
      </c>
      <c r="G65" s="13">
        <v>0</v>
      </c>
      <c r="H65" s="14">
        <f t="shared" si="0"/>
        <v>300</v>
      </c>
      <c r="I65" s="10"/>
      <c r="J65" s="7"/>
      <c r="K65" s="15"/>
      <c r="IS65" s="8"/>
    </row>
    <row r="66" spans="1:253" s="1" customFormat="1" ht="22.5">
      <c r="A66" s="10" t="s">
        <v>136</v>
      </c>
      <c r="B66" s="11" t="s">
        <v>137</v>
      </c>
      <c r="C66" s="11" t="s">
        <v>154</v>
      </c>
      <c r="D66" s="11" t="s">
        <v>157</v>
      </c>
      <c r="E66" s="11" t="s">
        <v>158</v>
      </c>
      <c r="F66" s="12">
        <v>2900</v>
      </c>
      <c r="G66" s="13">
        <v>0</v>
      </c>
      <c r="H66" s="14">
        <f t="shared" si="0"/>
        <v>2900</v>
      </c>
      <c r="I66" s="10"/>
      <c r="J66" s="7"/>
      <c r="K66" s="15"/>
      <c r="IS66" s="8"/>
    </row>
    <row r="67" spans="1:253" s="1" customFormat="1" ht="22.5">
      <c r="A67" s="10" t="s">
        <v>136</v>
      </c>
      <c r="B67" s="11" t="s">
        <v>137</v>
      </c>
      <c r="C67" s="11" t="s">
        <v>159</v>
      </c>
      <c r="D67" s="11" t="s">
        <v>160</v>
      </c>
      <c r="E67" s="11" t="s">
        <v>161</v>
      </c>
      <c r="F67" s="10">
        <v>1950</v>
      </c>
      <c r="G67" s="13">
        <v>0</v>
      </c>
      <c r="H67" s="14">
        <f t="shared" si="0"/>
        <v>1950</v>
      </c>
      <c r="I67" s="10"/>
      <c r="J67" s="7"/>
      <c r="K67" s="15"/>
      <c r="IS67" s="8"/>
    </row>
    <row r="68" spans="1:253" s="1" customFormat="1" ht="22.5">
      <c r="A68" s="10" t="s">
        <v>136</v>
      </c>
      <c r="B68" s="11" t="s">
        <v>137</v>
      </c>
      <c r="C68" s="11" t="s">
        <v>159</v>
      </c>
      <c r="D68" s="11" t="s">
        <v>162</v>
      </c>
      <c r="E68" s="11" t="s">
        <v>163</v>
      </c>
      <c r="F68" s="10">
        <v>4000</v>
      </c>
      <c r="G68" s="13">
        <v>0</v>
      </c>
      <c r="H68" s="14">
        <f aca="true" t="shared" si="1" ref="H68:H131">F68+G68</f>
        <v>4000</v>
      </c>
      <c r="I68" s="10"/>
      <c r="J68" s="7"/>
      <c r="K68" s="15"/>
      <c r="IS68" s="8"/>
    </row>
    <row r="69" spans="1:253" s="1" customFormat="1" ht="22.5">
      <c r="A69" s="10" t="s">
        <v>136</v>
      </c>
      <c r="B69" s="11" t="s">
        <v>137</v>
      </c>
      <c r="C69" s="11" t="s">
        <v>159</v>
      </c>
      <c r="D69" s="11" t="s">
        <v>164</v>
      </c>
      <c r="E69" s="11" t="s">
        <v>165</v>
      </c>
      <c r="F69" s="10">
        <v>2000</v>
      </c>
      <c r="G69" s="13">
        <v>0</v>
      </c>
      <c r="H69" s="14">
        <f t="shared" si="1"/>
        <v>2000</v>
      </c>
      <c r="I69" s="10"/>
      <c r="J69" s="7"/>
      <c r="K69" s="15"/>
      <c r="IS69" s="8"/>
    </row>
    <row r="70" spans="1:253" s="1" customFormat="1" ht="22.5">
      <c r="A70" s="10" t="s">
        <v>136</v>
      </c>
      <c r="B70" s="11" t="s">
        <v>137</v>
      </c>
      <c r="C70" s="11" t="s">
        <v>159</v>
      </c>
      <c r="D70" s="11" t="s">
        <v>166</v>
      </c>
      <c r="E70" s="11" t="s">
        <v>167</v>
      </c>
      <c r="F70" s="10">
        <v>4000</v>
      </c>
      <c r="G70" s="13">
        <v>0</v>
      </c>
      <c r="H70" s="14">
        <f t="shared" si="1"/>
        <v>4000</v>
      </c>
      <c r="I70" s="10"/>
      <c r="J70" s="7"/>
      <c r="K70" s="15"/>
      <c r="IS70" s="8"/>
    </row>
    <row r="71" spans="1:253" s="1" customFormat="1" ht="22.5">
      <c r="A71" s="10" t="s">
        <v>136</v>
      </c>
      <c r="B71" s="11" t="s">
        <v>137</v>
      </c>
      <c r="C71" s="11" t="s">
        <v>159</v>
      </c>
      <c r="D71" s="11" t="s">
        <v>168</v>
      </c>
      <c r="E71" s="11" t="s">
        <v>169</v>
      </c>
      <c r="F71" s="10">
        <v>7000</v>
      </c>
      <c r="G71" s="13">
        <v>0</v>
      </c>
      <c r="H71" s="14">
        <f t="shared" si="1"/>
        <v>7000</v>
      </c>
      <c r="I71" s="10"/>
      <c r="J71" s="7"/>
      <c r="K71" s="15"/>
      <c r="IS71" s="8"/>
    </row>
    <row r="72" spans="1:253" s="1" customFormat="1" ht="22.5">
      <c r="A72" s="10" t="s">
        <v>136</v>
      </c>
      <c r="B72" s="11" t="s">
        <v>137</v>
      </c>
      <c r="C72" s="11" t="s">
        <v>159</v>
      </c>
      <c r="D72" s="11" t="s">
        <v>170</v>
      </c>
      <c r="E72" s="11" t="s">
        <v>171</v>
      </c>
      <c r="F72" s="10">
        <v>22800</v>
      </c>
      <c r="G72" s="13">
        <v>0</v>
      </c>
      <c r="H72" s="14">
        <f t="shared" si="1"/>
        <v>22800</v>
      </c>
      <c r="I72" s="10"/>
      <c r="J72" s="7"/>
      <c r="K72" s="15"/>
      <c r="IS72" s="8"/>
    </row>
    <row r="73" spans="1:253" s="1" customFormat="1" ht="22.5">
      <c r="A73" s="10" t="s">
        <v>136</v>
      </c>
      <c r="B73" s="11" t="s">
        <v>137</v>
      </c>
      <c r="C73" s="11" t="s">
        <v>159</v>
      </c>
      <c r="D73" s="11" t="s">
        <v>172</v>
      </c>
      <c r="E73" s="11" t="s">
        <v>173</v>
      </c>
      <c r="F73" s="10">
        <v>29830</v>
      </c>
      <c r="G73" s="13">
        <v>0</v>
      </c>
      <c r="H73" s="14">
        <f t="shared" si="1"/>
        <v>29830</v>
      </c>
      <c r="I73" s="10"/>
      <c r="J73" s="7"/>
      <c r="K73" s="15"/>
      <c r="IS73" s="8"/>
    </row>
    <row r="74" spans="1:253" s="1" customFormat="1" ht="22.5">
      <c r="A74" s="10" t="s">
        <v>136</v>
      </c>
      <c r="B74" s="11" t="s">
        <v>137</v>
      </c>
      <c r="C74" s="11" t="s">
        <v>159</v>
      </c>
      <c r="D74" s="11" t="s">
        <v>174</v>
      </c>
      <c r="E74" s="11" t="s">
        <v>175</v>
      </c>
      <c r="F74" s="10">
        <v>6000</v>
      </c>
      <c r="G74" s="13">
        <v>0</v>
      </c>
      <c r="H74" s="14">
        <f t="shared" si="1"/>
        <v>6000</v>
      </c>
      <c r="I74" s="10"/>
      <c r="J74" s="7"/>
      <c r="K74" s="15"/>
      <c r="IS74" s="8"/>
    </row>
    <row r="75" spans="1:253" s="1" customFormat="1" ht="22.5">
      <c r="A75" s="10" t="s">
        <v>136</v>
      </c>
      <c r="B75" s="11" t="s">
        <v>137</v>
      </c>
      <c r="C75" s="11" t="s">
        <v>159</v>
      </c>
      <c r="D75" s="11" t="s">
        <v>176</v>
      </c>
      <c r="E75" s="11" t="s">
        <v>177</v>
      </c>
      <c r="F75" s="10">
        <v>15000</v>
      </c>
      <c r="G75" s="13">
        <v>0</v>
      </c>
      <c r="H75" s="14">
        <f t="shared" si="1"/>
        <v>15000</v>
      </c>
      <c r="I75" s="10"/>
      <c r="J75" s="7"/>
      <c r="K75" s="15"/>
      <c r="IS75" s="8"/>
    </row>
    <row r="76" spans="1:253" s="1" customFormat="1" ht="22.5">
      <c r="A76" s="10" t="s">
        <v>136</v>
      </c>
      <c r="B76" s="11" t="s">
        <v>137</v>
      </c>
      <c r="C76" s="11" t="s">
        <v>159</v>
      </c>
      <c r="D76" s="11" t="s">
        <v>178</v>
      </c>
      <c r="E76" s="11" t="s">
        <v>179</v>
      </c>
      <c r="F76" s="10">
        <v>29830</v>
      </c>
      <c r="G76" s="13">
        <v>0</v>
      </c>
      <c r="H76" s="14">
        <f t="shared" si="1"/>
        <v>29830</v>
      </c>
      <c r="I76" s="10"/>
      <c r="J76" s="7"/>
      <c r="K76" s="15"/>
      <c r="IS76" s="8"/>
    </row>
    <row r="77" spans="1:253" s="1" customFormat="1" ht="22.5">
      <c r="A77" s="10" t="s">
        <v>136</v>
      </c>
      <c r="B77" s="11" t="s">
        <v>137</v>
      </c>
      <c r="C77" s="11" t="s">
        <v>180</v>
      </c>
      <c r="D77" s="11" t="s">
        <v>181</v>
      </c>
      <c r="E77" s="11" t="s">
        <v>182</v>
      </c>
      <c r="F77" s="10">
        <v>790</v>
      </c>
      <c r="G77" s="13">
        <v>0</v>
      </c>
      <c r="H77" s="14">
        <f t="shared" si="1"/>
        <v>790</v>
      </c>
      <c r="I77" s="10"/>
      <c r="J77" s="7"/>
      <c r="K77" s="15"/>
      <c r="IS77" s="8"/>
    </row>
    <row r="78" spans="1:253" s="1" customFormat="1" ht="22.5">
      <c r="A78" s="10" t="s">
        <v>136</v>
      </c>
      <c r="B78" s="11" t="s">
        <v>137</v>
      </c>
      <c r="C78" s="11" t="s">
        <v>180</v>
      </c>
      <c r="D78" s="11" t="s">
        <v>183</v>
      </c>
      <c r="E78" s="11" t="s">
        <v>184</v>
      </c>
      <c r="F78" s="10">
        <v>2250</v>
      </c>
      <c r="G78" s="13">
        <v>0</v>
      </c>
      <c r="H78" s="14">
        <f t="shared" si="1"/>
        <v>2250</v>
      </c>
      <c r="I78" s="10"/>
      <c r="J78" s="7"/>
      <c r="K78" s="15"/>
      <c r="IS78" s="8"/>
    </row>
    <row r="79" spans="1:253" s="1" customFormat="1" ht="22.5">
      <c r="A79" s="10" t="s">
        <v>136</v>
      </c>
      <c r="B79" s="11" t="s">
        <v>137</v>
      </c>
      <c r="C79" s="11" t="s">
        <v>180</v>
      </c>
      <c r="D79" s="11" t="s">
        <v>185</v>
      </c>
      <c r="E79" s="11" t="s">
        <v>186</v>
      </c>
      <c r="F79" s="10">
        <v>3330</v>
      </c>
      <c r="G79" s="13">
        <v>0</v>
      </c>
      <c r="H79" s="14">
        <f t="shared" si="1"/>
        <v>3330</v>
      </c>
      <c r="I79" s="10"/>
      <c r="J79" s="7"/>
      <c r="K79" s="15"/>
      <c r="IS79" s="8"/>
    </row>
    <row r="80" spans="1:253" s="1" customFormat="1" ht="22.5">
      <c r="A80" s="10" t="s">
        <v>136</v>
      </c>
      <c r="B80" s="11" t="s">
        <v>137</v>
      </c>
      <c r="C80" s="11" t="s">
        <v>180</v>
      </c>
      <c r="D80" s="11" t="s">
        <v>187</v>
      </c>
      <c r="E80" s="11" t="s">
        <v>188</v>
      </c>
      <c r="F80" s="10">
        <v>4600</v>
      </c>
      <c r="G80" s="13">
        <v>0</v>
      </c>
      <c r="H80" s="14">
        <f t="shared" si="1"/>
        <v>4600</v>
      </c>
      <c r="I80" s="10"/>
      <c r="J80" s="7"/>
      <c r="K80" s="15"/>
      <c r="IS80" s="8"/>
    </row>
    <row r="81" spans="1:253" s="1" customFormat="1" ht="22.5">
      <c r="A81" s="10" t="s">
        <v>136</v>
      </c>
      <c r="B81" s="11" t="s">
        <v>137</v>
      </c>
      <c r="C81" s="11" t="s">
        <v>180</v>
      </c>
      <c r="D81" s="11" t="s">
        <v>189</v>
      </c>
      <c r="E81" s="11" t="s">
        <v>190</v>
      </c>
      <c r="F81" s="10">
        <v>4600</v>
      </c>
      <c r="G81" s="13">
        <v>0</v>
      </c>
      <c r="H81" s="14">
        <f t="shared" si="1"/>
        <v>4600</v>
      </c>
      <c r="I81" s="10"/>
      <c r="J81" s="7"/>
      <c r="K81" s="15"/>
      <c r="IS81" s="8"/>
    </row>
    <row r="82" spans="1:253" s="1" customFormat="1" ht="22.5">
      <c r="A82" s="10" t="s">
        <v>136</v>
      </c>
      <c r="B82" s="11" t="s">
        <v>137</v>
      </c>
      <c r="C82" s="11" t="s">
        <v>180</v>
      </c>
      <c r="D82" s="11" t="s">
        <v>191</v>
      </c>
      <c r="E82" s="11" t="s">
        <v>192</v>
      </c>
      <c r="F82" s="10">
        <v>840</v>
      </c>
      <c r="G82" s="13">
        <v>0</v>
      </c>
      <c r="H82" s="14">
        <f t="shared" si="1"/>
        <v>840</v>
      </c>
      <c r="I82" s="10"/>
      <c r="J82" s="7"/>
      <c r="K82" s="15"/>
      <c r="IS82" s="8"/>
    </row>
    <row r="83" spans="1:253" s="1" customFormat="1" ht="22.5">
      <c r="A83" s="10" t="s">
        <v>136</v>
      </c>
      <c r="B83" s="11" t="s">
        <v>137</v>
      </c>
      <c r="C83" s="11" t="s">
        <v>180</v>
      </c>
      <c r="D83" s="11" t="s">
        <v>193</v>
      </c>
      <c r="E83" s="11" t="s">
        <v>194</v>
      </c>
      <c r="F83" s="10">
        <v>1470</v>
      </c>
      <c r="G83" s="13">
        <v>0</v>
      </c>
      <c r="H83" s="14">
        <f t="shared" si="1"/>
        <v>1470</v>
      </c>
      <c r="I83" s="10"/>
      <c r="J83" s="7"/>
      <c r="K83" s="15"/>
      <c r="IS83" s="8"/>
    </row>
    <row r="84" spans="1:253" s="1" customFormat="1" ht="22.5">
      <c r="A84" s="10" t="s">
        <v>136</v>
      </c>
      <c r="B84" s="11" t="s">
        <v>137</v>
      </c>
      <c r="C84" s="11" t="s">
        <v>180</v>
      </c>
      <c r="D84" s="11" t="s">
        <v>195</v>
      </c>
      <c r="E84" s="11" t="s">
        <v>196</v>
      </c>
      <c r="F84" s="10">
        <v>2520</v>
      </c>
      <c r="G84" s="13">
        <v>0</v>
      </c>
      <c r="H84" s="14">
        <f t="shared" si="1"/>
        <v>2520</v>
      </c>
      <c r="I84" s="10"/>
      <c r="J84" s="7"/>
      <c r="K84" s="15"/>
      <c r="IS84" s="8"/>
    </row>
    <row r="85" spans="1:253" s="1" customFormat="1" ht="22.5">
      <c r="A85" s="10" t="s">
        <v>136</v>
      </c>
      <c r="B85" s="11" t="s">
        <v>137</v>
      </c>
      <c r="C85" s="11" t="s">
        <v>180</v>
      </c>
      <c r="D85" s="11" t="s">
        <v>197</v>
      </c>
      <c r="E85" s="11" t="s">
        <v>198</v>
      </c>
      <c r="F85" s="10">
        <v>840</v>
      </c>
      <c r="G85" s="13">
        <v>0</v>
      </c>
      <c r="H85" s="14">
        <f t="shared" si="1"/>
        <v>840</v>
      </c>
      <c r="I85" s="10" t="s">
        <v>199</v>
      </c>
      <c r="J85" s="7"/>
      <c r="K85" s="15"/>
      <c r="IS85" s="8"/>
    </row>
    <row r="86" spans="1:253" s="1" customFormat="1" ht="22.5">
      <c r="A86" s="10" t="s">
        <v>136</v>
      </c>
      <c r="B86" s="11" t="s">
        <v>137</v>
      </c>
      <c r="C86" s="11" t="s">
        <v>180</v>
      </c>
      <c r="D86" s="11" t="s">
        <v>200</v>
      </c>
      <c r="E86" s="11" t="s">
        <v>201</v>
      </c>
      <c r="F86" s="10">
        <v>1470</v>
      </c>
      <c r="G86" s="13">
        <v>0</v>
      </c>
      <c r="H86" s="14">
        <f t="shared" si="1"/>
        <v>1470</v>
      </c>
      <c r="I86" s="10"/>
      <c r="J86" s="7"/>
      <c r="K86" s="15"/>
      <c r="IS86" s="8"/>
    </row>
    <row r="87" spans="1:253" s="1" customFormat="1" ht="22.5">
      <c r="A87" s="10" t="s">
        <v>136</v>
      </c>
      <c r="B87" s="11" t="s">
        <v>137</v>
      </c>
      <c r="C87" s="11" t="s">
        <v>180</v>
      </c>
      <c r="D87" s="11" t="s">
        <v>202</v>
      </c>
      <c r="E87" s="11" t="s">
        <v>203</v>
      </c>
      <c r="F87" s="10">
        <v>3560</v>
      </c>
      <c r="G87" s="13">
        <v>0</v>
      </c>
      <c r="H87" s="14">
        <f t="shared" si="1"/>
        <v>3560</v>
      </c>
      <c r="I87" s="10"/>
      <c r="J87" s="7"/>
      <c r="K87" s="15"/>
      <c r="IS87" s="8"/>
    </row>
    <row r="88" spans="1:253" s="1" customFormat="1" ht="22.5">
      <c r="A88" s="10" t="s">
        <v>136</v>
      </c>
      <c r="B88" s="11" t="s">
        <v>137</v>
      </c>
      <c r="C88" s="11" t="s">
        <v>180</v>
      </c>
      <c r="D88" s="11" t="s">
        <v>204</v>
      </c>
      <c r="E88" s="11" t="s">
        <v>205</v>
      </c>
      <c r="F88" s="10">
        <v>9600</v>
      </c>
      <c r="G88" s="13">
        <v>0</v>
      </c>
      <c r="H88" s="14">
        <f t="shared" si="1"/>
        <v>9600</v>
      </c>
      <c r="I88" s="10"/>
      <c r="J88" s="7"/>
      <c r="K88" s="15"/>
      <c r="IS88" s="8"/>
    </row>
    <row r="89" spans="1:253" s="1" customFormat="1" ht="22.5">
      <c r="A89" s="10" t="s">
        <v>136</v>
      </c>
      <c r="B89" s="11" t="s">
        <v>137</v>
      </c>
      <c r="C89" s="11" t="s">
        <v>180</v>
      </c>
      <c r="D89" s="11" t="s">
        <v>206</v>
      </c>
      <c r="E89" s="11" t="s">
        <v>207</v>
      </c>
      <c r="F89" s="10">
        <v>12400</v>
      </c>
      <c r="G89" s="13">
        <v>0</v>
      </c>
      <c r="H89" s="14">
        <f t="shared" si="1"/>
        <v>12400</v>
      </c>
      <c r="I89" s="10"/>
      <c r="J89" s="7"/>
      <c r="K89" s="15"/>
      <c r="IS89" s="8"/>
    </row>
    <row r="90" spans="1:253" s="1" customFormat="1" ht="22.5">
      <c r="A90" s="10" t="s">
        <v>136</v>
      </c>
      <c r="B90" s="11" t="s">
        <v>137</v>
      </c>
      <c r="C90" s="11" t="s">
        <v>180</v>
      </c>
      <c r="D90" s="11" t="s">
        <v>208</v>
      </c>
      <c r="E90" s="11" t="s">
        <v>209</v>
      </c>
      <c r="F90" s="10">
        <v>12400</v>
      </c>
      <c r="G90" s="13">
        <v>0</v>
      </c>
      <c r="H90" s="14">
        <f t="shared" si="1"/>
        <v>12400</v>
      </c>
      <c r="I90" s="10"/>
      <c r="J90" s="7"/>
      <c r="K90" s="15"/>
      <c r="IS90" s="8"/>
    </row>
    <row r="91" spans="1:253" s="1" customFormat="1" ht="22.5">
      <c r="A91" s="10" t="s">
        <v>136</v>
      </c>
      <c r="B91" s="11" t="s">
        <v>137</v>
      </c>
      <c r="C91" s="16" t="s">
        <v>210</v>
      </c>
      <c r="D91" s="17" t="s">
        <v>211</v>
      </c>
      <c r="E91" s="18" t="s">
        <v>212</v>
      </c>
      <c r="F91" s="19">
        <v>500</v>
      </c>
      <c r="G91" s="20">
        <v>0</v>
      </c>
      <c r="H91" s="14">
        <f t="shared" si="1"/>
        <v>500</v>
      </c>
      <c r="I91" s="26"/>
      <c r="J91" s="7"/>
      <c r="K91" s="15"/>
      <c r="IS91" s="8"/>
    </row>
    <row r="92" spans="1:253" s="1" customFormat="1" ht="22.5">
      <c r="A92" s="10" t="s">
        <v>136</v>
      </c>
      <c r="B92" s="11" t="s">
        <v>137</v>
      </c>
      <c r="C92" s="16" t="s">
        <v>210</v>
      </c>
      <c r="D92" s="17" t="s">
        <v>213</v>
      </c>
      <c r="E92" s="18" t="s">
        <v>214</v>
      </c>
      <c r="F92" s="19">
        <v>1300</v>
      </c>
      <c r="G92" s="20">
        <v>0</v>
      </c>
      <c r="H92" s="14">
        <f t="shared" si="1"/>
        <v>1300</v>
      </c>
      <c r="I92" s="26"/>
      <c r="J92" s="7"/>
      <c r="K92" s="15"/>
      <c r="IS92" s="8"/>
    </row>
    <row r="93" spans="1:253" s="1" customFormat="1" ht="22.5">
      <c r="A93" s="10" t="s">
        <v>136</v>
      </c>
      <c r="B93" s="11" t="s">
        <v>137</v>
      </c>
      <c r="C93" s="16" t="s">
        <v>210</v>
      </c>
      <c r="D93" s="18" t="s">
        <v>215</v>
      </c>
      <c r="E93" s="18" t="s">
        <v>196</v>
      </c>
      <c r="F93" s="19">
        <v>1500</v>
      </c>
      <c r="G93" s="20">
        <v>0</v>
      </c>
      <c r="H93" s="14">
        <f t="shared" si="1"/>
        <v>1500</v>
      </c>
      <c r="I93" s="26"/>
      <c r="J93" s="7"/>
      <c r="K93" s="15"/>
      <c r="IS93" s="8"/>
    </row>
    <row r="94" spans="1:253" s="1" customFormat="1" ht="22.5">
      <c r="A94" s="10" t="s">
        <v>136</v>
      </c>
      <c r="B94" s="11" t="s">
        <v>137</v>
      </c>
      <c r="C94" s="16" t="s">
        <v>210</v>
      </c>
      <c r="D94" s="21" t="s">
        <v>216</v>
      </c>
      <c r="E94" s="21" t="s">
        <v>198</v>
      </c>
      <c r="F94" s="19">
        <v>1300</v>
      </c>
      <c r="G94" s="20">
        <v>0</v>
      </c>
      <c r="H94" s="14">
        <f t="shared" si="1"/>
        <v>1300</v>
      </c>
      <c r="I94" s="27"/>
      <c r="J94" s="7"/>
      <c r="K94" s="15"/>
      <c r="IS94" s="8"/>
    </row>
    <row r="95" spans="1:253" s="1" customFormat="1" ht="22.5">
      <c r="A95" s="10" t="s">
        <v>136</v>
      </c>
      <c r="B95" s="11" t="s">
        <v>137</v>
      </c>
      <c r="C95" s="16" t="s">
        <v>210</v>
      </c>
      <c r="D95" s="21" t="s">
        <v>217</v>
      </c>
      <c r="E95" s="21" t="s">
        <v>201</v>
      </c>
      <c r="F95" s="19">
        <v>2300</v>
      </c>
      <c r="G95" s="20">
        <v>0</v>
      </c>
      <c r="H95" s="14">
        <f t="shared" si="1"/>
        <v>2300</v>
      </c>
      <c r="I95" s="28"/>
      <c r="J95" s="7"/>
      <c r="K95" s="15"/>
      <c r="IS95" s="8"/>
    </row>
    <row r="96" spans="1:253" s="1" customFormat="1" ht="22.5">
      <c r="A96" s="10" t="s">
        <v>136</v>
      </c>
      <c r="B96" s="11" t="s">
        <v>137</v>
      </c>
      <c r="C96" s="16" t="s">
        <v>210</v>
      </c>
      <c r="D96" s="21" t="s">
        <v>218</v>
      </c>
      <c r="E96" s="21" t="s">
        <v>219</v>
      </c>
      <c r="F96" s="19">
        <v>4400</v>
      </c>
      <c r="G96" s="20">
        <v>0</v>
      </c>
      <c r="H96" s="14">
        <f t="shared" si="1"/>
        <v>4400</v>
      </c>
      <c r="I96" s="28"/>
      <c r="J96" s="7"/>
      <c r="K96" s="15"/>
      <c r="IS96" s="8"/>
    </row>
    <row r="97" spans="1:253" s="1" customFormat="1" ht="22.5">
      <c r="A97" s="10" t="s">
        <v>136</v>
      </c>
      <c r="B97" s="11" t="s">
        <v>137</v>
      </c>
      <c r="C97" s="16" t="s">
        <v>210</v>
      </c>
      <c r="D97" s="21" t="s">
        <v>220</v>
      </c>
      <c r="E97" s="21" t="s">
        <v>221</v>
      </c>
      <c r="F97" s="19">
        <v>7500</v>
      </c>
      <c r="G97" s="20">
        <v>0</v>
      </c>
      <c r="H97" s="14">
        <f t="shared" si="1"/>
        <v>7500</v>
      </c>
      <c r="I97" s="29"/>
      <c r="J97" s="7"/>
      <c r="K97" s="15"/>
      <c r="IS97" s="8"/>
    </row>
    <row r="98" spans="1:253" s="1" customFormat="1" ht="22.5">
      <c r="A98" s="10" t="s">
        <v>136</v>
      </c>
      <c r="B98" s="11" t="s">
        <v>137</v>
      </c>
      <c r="C98" s="11" t="s">
        <v>222</v>
      </c>
      <c r="D98" s="11" t="s">
        <v>223</v>
      </c>
      <c r="E98" s="11" t="s">
        <v>224</v>
      </c>
      <c r="F98" s="10">
        <v>790</v>
      </c>
      <c r="G98" s="13">
        <v>0</v>
      </c>
      <c r="H98" s="14">
        <f t="shared" si="1"/>
        <v>790</v>
      </c>
      <c r="I98" s="10"/>
      <c r="J98" s="7"/>
      <c r="K98" s="15"/>
      <c r="IS98" s="8"/>
    </row>
    <row r="99" spans="1:253" s="1" customFormat="1" ht="22.5">
      <c r="A99" s="10" t="s">
        <v>136</v>
      </c>
      <c r="B99" s="11" t="s">
        <v>137</v>
      </c>
      <c r="C99" s="11" t="s">
        <v>222</v>
      </c>
      <c r="D99" s="11" t="s">
        <v>225</v>
      </c>
      <c r="E99" s="11" t="s">
        <v>226</v>
      </c>
      <c r="F99" s="10">
        <v>1600</v>
      </c>
      <c r="G99" s="13">
        <v>0</v>
      </c>
      <c r="H99" s="14">
        <f t="shared" si="1"/>
        <v>1600</v>
      </c>
      <c r="I99" s="10"/>
      <c r="J99" s="7"/>
      <c r="K99" s="15"/>
      <c r="IS99" s="8"/>
    </row>
    <row r="100" spans="1:253" s="1" customFormat="1" ht="22.5">
      <c r="A100" s="10" t="s">
        <v>136</v>
      </c>
      <c r="B100" s="11" t="s">
        <v>137</v>
      </c>
      <c r="C100" s="11" t="s">
        <v>222</v>
      </c>
      <c r="D100" s="11" t="s">
        <v>227</v>
      </c>
      <c r="E100" s="11" t="s">
        <v>228</v>
      </c>
      <c r="F100" s="10">
        <v>1950</v>
      </c>
      <c r="G100" s="13">
        <v>0</v>
      </c>
      <c r="H100" s="14">
        <f t="shared" si="1"/>
        <v>1950</v>
      </c>
      <c r="I100" s="10"/>
      <c r="J100" s="7"/>
      <c r="K100" s="15"/>
      <c r="IS100" s="8"/>
    </row>
    <row r="101" spans="1:253" s="1" customFormat="1" ht="22.5">
      <c r="A101" s="10" t="s">
        <v>136</v>
      </c>
      <c r="B101" s="11" t="s">
        <v>137</v>
      </c>
      <c r="C101" s="11" t="s">
        <v>222</v>
      </c>
      <c r="D101" s="11" t="s">
        <v>229</v>
      </c>
      <c r="E101" s="11" t="s">
        <v>230</v>
      </c>
      <c r="F101" s="10">
        <v>3100</v>
      </c>
      <c r="G101" s="13">
        <v>0</v>
      </c>
      <c r="H101" s="14">
        <f t="shared" si="1"/>
        <v>3100</v>
      </c>
      <c r="I101" s="10"/>
      <c r="J101" s="7"/>
      <c r="K101" s="15"/>
      <c r="IS101" s="8"/>
    </row>
    <row r="102" spans="1:253" s="1" customFormat="1" ht="22.5">
      <c r="A102" s="10" t="s">
        <v>136</v>
      </c>
      <c r="B102" s="11" t="s">
        <v>137</v>
      </c>
      <c r="C102" s="11" t="s">
        <v>222</v>
      </c>
      <c r="D102" s="11" t="s">
        <v>231</v>
      </c>
      <c r="E102" s="11" t="s">
        <v>232</v>
      </c>
      <c r="F102" s="10">
        <v>1160</v>
      </c>
      <c r="G102" s="13">
        <v>0</v>
      </c>
      <c r="H102" s="14">
        <f t="shared" si="1"/>
        <v>1160</v>
      </c>
      <c r="I102" s="10"/>
      <c r="J102" s="7"/>
      <c r="K102" s="15"/>
      <c r="IS102" s="8"/>
    </row>
    <row r="103" spans="1:253" s="1" customFormat="1" ht="22.5">
      <c r="A103" s="10" t="s">
        <v>136</v>
      </c>
      <c r="B103" s="11" t="s">
        <v>137</v>
      </c>
      <c r="C103" s="11" t="s">
        <v>222</v>
      </c>
      <c r="D103" s="11" t="s">
        <v>233</v>
      </c>
      <c r="E103" s="11" t="s">
        <v>234</v>
      </c>
      <c r="F103" s="10">
        <v>1700</v>
      </c>
      <c r="G103" s="13">
        <v>0</v>
      </c>
      <c r="H103" s="14">
        <f t="shared" si="1"/>
        <v>1700</v>
      </c>
      <c r="I103" s="10"/>
      <c r="J103" s="7"/>
      <c r="K103" s="15"/>
      <c r="IS103" s="8"/>
    </row>
    <row r="104" spans="1:253" s="1" customFormat="1" ht="22.5">
      <c r="A104" s="10" t="s">
        <v>136</v>
      </c>
      <c r="B104" s="11" t="s">
        <v>137</v>
      </c>
      <c r="C104" s="11" t="s">
        <v>222</v>
      </c>
      <c r="D104" s="11" t="s">
        <v>235</v>
      </c>
      <c r="E104" s="11" t="s">
        <v>236</v>
      </c>
      <c r="F104" s="10">
        <v>4800</v>
      </c>
      <c r="G104" s="13">
        <v>0</v>
      </c>
      <c r="H104" s="14">
        <f t="shared" si="1"/>
        <v>4800</v>
      </c>
      <c r="I104" s="10"/>
      <c r="J104" s="7"/>
      <c r="K104" s="15"/>
      <c r="IS104" s="8"/>
    </row>
    <row r="105" spans="1:253" s="1" customFormat="1" ht="22.5">
      <c r="A105" s="10" t="s">
        <v>136</v>
      </c>
      <c r="B105" s="11" t="s">
        <v>137</v>
      </c>
      <c r="C105" s="11" t="s">
        <v>222</v>
      </c>
      <c r="D105" s="11" t="s">
        <v>237</v>
      </c>
      <c r="E105" s="11" t="s">
        <v>238</v>
      </c>
      <c r="F105" s="10">
        <v>6400</v>
      </c>
      <c r="G105" s="13">
        <v>0</v>
      </c>
      <c r="H105" s="14">
        <f t="shared" si="1"/>
        <v>6400</v>
      </c>
      <c r="I105" s="10"/>
      <c r="J105" s="7"/>
      <c r="K105" s="15"/>
      <c r="IS105" s="8"/>
    </row>
    <row r="106" spans="1:253" s="1" customFormat="1" ht="22.5">
      <c r="A106" s="10" t="s">
        <v>136</v>
      </c>
      <c r="B106" s="11" t="s">
        <v>137</v>
      </c>
      <c r="C106" s="11" t="s">
        <v>239</v>
      </c>
      <c r="D106" s="11" t="s">
        <v>240</v>
      </c>
      <c r="E106" s="11" t="s">
        <v>140</v>
      </c>
      <c r="F106" s="10">
        <v>400</v>
      </c>
      <c r="G106" s="13">
        <v>0</v>
      </c>
      <c r="H106" s="14">
        <f t="shared" si="1"/>
        <v>400</v>
      </c>
      <c r="I106" s="10"/>
      <c r="J106" s="7"/>
      <c r="K106" s="15"/>
      <c r="IS106" s="8"/>
    </row>
    <row r="107" spans="1:253" s="1" customFormat="1" ht="22.5">
      <c r="A107" s="10" t="s">
        <v>136</v>
      </c>
      <c r="B107" s="11" t="s">
        <v>137</v>
      </c>
      <c r="C107" s="11" t="s">
        <v>239</v>
      </c>
      <c r="D107" s="11" t="s">
        <v>241</v>
      </c>
      <c r="E107" s="11" t="s">
        <v>142</v>
      </c>
      <c r="F107" s="10">
        <v>830</v>
      </c>
      <c r="G107" s="13">
        <v>0</v>
      </c>
      <c r="H107" s="14">
        <f t="shared" si="1"/>
        <v>830</v>
      </c>
      <c r="I107" s="10"/>
      <c r="J107" s="7"/>
      <c r="K107" s="15"/>
      <c r="IS107" s="8"/>
    </row>
    <row r="108" spans="1:253" s="1" customFormat="1" ht="22.5">
      <c r="A108" s="10" t="s">
        <v>136</v>
      </c>
      <c r="B108" s="11" t="s">
        <v>137</v>
      </c>
      <c r="C108" s="11" t="s">
        <v>239</v>
      </c>
      <c r="D108" s="11" t="s">
        <v>242</v>
      </c>
      <c r="E108" s="11" t="s">
        <v>144</v>
      </c>
      <c r="F108" s="10">
        <v>1100</v>
      </c>
      <c r="G108" s="13">
        <v>0</v>
      </c>
      <c r="H108" s="14">
        <f t="shared" si="1"/>
        <v>1100</v>
      </c>
      <c r="I108" s="10"/>
      <c r="J108" s="7"/>
      <c r="K108" s="15"/>
      <c r="IS108" s="8"/>
    </row>
    <row r="109" spans="1:253" s="1" customFormat="1" ht="22.5">
      <c r="A109" s="10" t="s">
        <v>136</v>
      </c>
      <c r="B109" s="11" t="s">
        <v>137</v>
      </c>
      <c r="C109" s="11" t="s">
        <v>239</v>
      </c>
      <c r="D109" s="11" t="s">
        <v>243</v>
      </c>
      <c r="E109" s="11" t="s">
        <v>146</v>
      </c>
      <c r="F109" s="10">
        <v>3510</v>
      </c>
      <c r="G109" s="13">
        <v>0</v>
      </c>
      <c r="H109" s="14">
        <f t="shared" si="1"/>
        <v>3510</v>
      </c>
      <c r="I109" s="10"/>
      <c r="J109" s="7"/>
      <c r="K109" s="15"/>
      <c r="IS109" s="8"/>
    </row>
    <row r="110" spans="1:253" s="1" customFormat="1" ht="22.5">
      <c r="A110" s="10" t="s">
        <v>136</v>
      </c>
      <c r="B110" s="11" t="s">
        <v>244</v>
      </c>
      <c r="C110" s="11" t="s">
        <v>245</v>
      </c>
      <c r="D110" s="11" t="s">
        <v>246</v>
      </c>
      <c r="E110" s="11" t="s">
        <v>247</v>
      </c>
      <c r="F110" s="10">
        <v>4500</v>
      </c>
      <c r="G110" s="13">
        <v>0</v>
      </c>
      <c r="H110" s="14">
        <f t="shared" si="1"/>
        <v>4500</v>
      </c>
      <c r="I110" s="10"/>
      <c r="J110" s="30"/>
      <c r="K110" s="15"/>
      <c r="IS110" s="8"/>
    </row>
    <row r="111" spans="1:253" s="1" customFormat="1" ht="22.5">
      <c r="A111" s="10" t="s">
        <v>136</v>
      </c>
      <c r="B111" s="11" t="s">
        <v>244</v>
      </c>
      <c r="C111" s="11" t="s">
        <v>245</v>
      </c>
      <c r="D111" s="11" t="s">
        <v>248</v>
      </c>
      <c r="E111" s="11" t="s">
        <v>249</v>
      </c>
      <c r="F111" s="10">
        <v>5700</v>
      </c>
      <c r="G111" s="13">
        <v>0</v>
      </c>
      <c r="H111" s="14">
        <f t="shared" si="1"/>
        <v>5700</v>
      </c>
      <c r="I111" s="10"/>
      <c r="J111" s="30"/>
      <c r="K111" s="15"/>
      <c r="IS111" s="8"/>
    </row>
    <row r="112" spans="1:253" s="1" customFormat="1" ht="22.5">
      <c r="A112" s="10" t="s">
        <v>136</v>
      </c>
      <c r="B112" s="11" t="s">
        <v>244</v>
      </c>
      <c r="C112" s="11" t="s">
        <v>245</v>
      </c>
      <c r="D112" s="11" t="s">
        <v>250</v>
      </c>
      <c r="E112" s="11" t="s">
        <v>251</v>
      </c>
      <c r="F112" s="10">
        <v>4500</v>
      </c>
      <c r="G112" s="13">
        <v>1500</v>
      </c>
      <c r="H112" s="14">
        <f t="shared" si="1"/>
        <v>6000</v>
      </c>
      <c r="I112" s="10"/>
      <c r="J112" s="30"/>
      <c r="K112" s="15"/>
      <c r="IS112" s="8"/>
    </row>
    <row r="113" spans="1:253" s="1" customFormat="1" ht="22.5">
      <c r="A113" s="10" t="s">
        <v>136</v>
      </c>
      <c r="B113" s="11" t="s">
        <v>244</v>
      </c>
      <c r="C113" s="11" t="s">
        <v>245</v>
      </c>
      <c r="D113" s="11" t="s">
        <v>252</v>
      </c>
      <c r="E113" s="11" t="s">
        <v>253</v>
      </c>
      <c r="F113" s="10">
        <v>15800</v>
      </c>
      <c r="G113" s="13">
        <v>5270</v>
      </c>
      <c r="H113" s="14">
        <f t="shared" si="1"/>
        <v>21070</v>
      </c>
      <c r="I113" s="10"/>
      <c r="J113" s="30"/>
      <c r="K113" s="15"/>
      <c r="IS113" s="8"/>
    </row>
    <row r="114" spans="1:253" s="1" customFormat="1" ht="22.5">
      <c r="A114" s="10" t="s">
        <v>136</v>
      </c>
      <c r="B114" s="11" t="s">
        <v>244</v>
      </c>
      <c r="C114" s="11" t="s">
        <v>245</v>
      </c>
      <c r="D114" s="11" t="s">
        <v>254</v>
      </c>
      <c r="E114" s="11" t="s">
        <v>255</v>
      </c>
      <c r="F114" s="10">
        <v>27800</v>
      </c>
      <c r="G114" s="13">
        <v>9270</v>
      </c>
      <c r="H114" s="14">
        <f t="shared" si="1"/>
        <v>37070</v>
      </c>
      <c r="I114" s="10"/>
      <c r="J114" s="30"/>
      <c r="K114" s="15"/>
      <c r="IS114" s="8"/>
    </row>
    <row r="115" spans="1:253" s="1" customFormat="1" ht="22.5">
      <c r="A115" s="10" t="s">
        <v>136</v>
      </c>
      <c r="B115" s="11" t="s">
        <v>244</v>
      </c>
      <c r="C115" s="11" t="s">
        <v>245</v>
      </c>
      <c r="D115" s="11" t="s">
        <v>256</v>
      </c>
      <c r="E115" s="11" t="s">
        <v>257</v>
      </c>
      <c r="F115" s="10">
        <v>37400</v>
      </c>
      <c r="G115" s="13">
        <v>12470</v>
      </c>
      <c r="H115" s="14">
        <f t="shared" si="1"/>
        <v>49870</v>
      </c>
      <c r="I115" s="10"/>
      <c r="J115" s="30"/>
      <c r="K115" s="15"/>
      <c r="IS115" s="8"/>
    </row>
    <row r="116" spans="1:253" s="1" customFormat="1" ht="22.5">
      <c r="A116" s="10" t="s">
        <v>136</v>
      </c>
      <c r="B116" s="11" t="s">
        <v>244</v>
      </c>
      <c r="C116" s="11" t="s">
        <v>258</v>
      </c>
      <c r="D116" s="11" t="s">
        <v>259</v>
      </c>
      <c r="E116" s="11" t="s">
        <v>260</v>
      </c>
      <c r="F116" s="12">
        <v>7000</v>
      </c>
      <c r="G116" s="13">
        <v>2330</v>
      </c>
      <c r="H116" s="14">
        <f t="shared" si="1"/>
        <v>9330</v>
      </c>
      <c r="I116" s="10"/>
      <c r="J116" s="7"/>
      <c r="K116" s="15"/>
      <c r="IS116" s="8"/>
    </row>
    <row r="117" spans="1:253" s="1" customFormat="1" ht="22.5">
      <c r="A117" s="10" t="s">
        <v>136</v>
      </c>
      <c r="B117" s="11" t="s">
        <v>244</v>
      </c>
      <c r="C117" s="11" t="s">
        <v>258</v>
      </c>
      <c r="D117" s="11" t="s">
        <v>261</v>
      </c>
      <c r="E117" s="11" t="s">
        <v>262</v>
      </c>
      <c r="F117" s="12">
        <v>9000</v>
      </c>
      <c r="G117" s="13">
        <v>3000</v>
      </c>
      <c r="H117" s="14">
        <f t="shared" si="1"/>
        <v>12000</v>
      </c>
      <c r="I117" s="10"/>
      <c r="J117" s="7"/>
      <c r="K117" s="15"/>
      <c r="IS117" s="8"/>
    </row>
    <row r="118" spans="1:253" s="1" customFormat="1" ht="22.5">
      <c r="A118" s="10" t="s">
        <v>136</v>
      </c>
      <c r="B118" s="11" t="s">
        <v>244</v>
      </c>
      <c r="C118" s="11" t="s">
        <v>258</v>
      </c>
      <c r="D118" s="11" t="s">
        <v>263</v>
      </c>
      <c r="E118" s="11" t="s">
        <v>264</v>
      </c>
      <c r="F118" s="12">
        <v>4000</v>
      </c>
      <c r="G118" s="13">
        <v>1330</v>
      </c>
      <c r="H118" s="14">
        <f t="shared" si="1"/>
        <v>5330</v>
      </c>
      <c r="I118" s="10"/>
      <c r="J118" s="7"/>
      <c r="K118" s="15"/>
      <c r="IS118" s="8"/>
    </row>
    <row r="119" spans="1:253" s="1" customFormat="1" ht="22.5">
      <c r="A119" s="10" t="s">
        <v>136</v>
      </c>
      <c r="B119" s="11" t="s">
        <v>244</v>
      </c>
      <c r="C119" s="11" t="s">
        <v>258</v>
      </c>
      <c r="D119" s="11" t="s">
        <v>265</v>
      </c>
      <c r="E119" s="11" t="s">
        <v>266</v>
      </c>
      <c r="F119" s="12">
        <v>6000</v>
      </c>
      <c r="G119" s="13">
        <v>2000</v>
      </c>
      <c r="H119" s="14">
        <f t="shared" si="1"/>
        <v>8000</v>
      </c>
      <c r="I119" s="10"/>
      <c r="J119" s="7"/>
      <c r="K119" s="15"/>
      <c r="IS119" s="8"/>
    </row>
    <row r="120" spans="1:253" s="1" customFormat="1" ht="22.5">
      <c r="A120" s="10" t="s">
        <v>136</v>
      </c>
      <c r="B120" s="11" t="s">
        <v>267</v>
      </c>
      <c r="C120" s="11" t="s">
        <v>268</v>
      </c>
      <c r="D120" s="11" t="s">
        <v>269</v>
      </c>
      <c r="E120" s="11" t="s">
        <v>270</v>
      </c>
      <c r="F120" s="12">
        <v>270</v>
      </c>
      <c r="G120" s="13">
        <v>0</v>
      </c>
      <c r="H120" s="14">
        <f t="shared" si="1"/>
        <v>270</v>
      </c>
      <c r="I120" s="10"/>
      <c r="J120" s="7"/>
      <c r="K120" s="15"/>
      <c r="IS120" s="8"/>
    </row>
    <row r="121" spans="1:253" s="1" customFormat="1" ht="22.5">
      <c r="A121" s="10" t="s">
        <v>136</v>
      </c>
      <c r="B121" s="11" t="s">
        <v>267</v>
      </c>
      <c r="C121" s="11" t="s">
        <v>271</v>
      </c>
      <c r="D121" s="11" t="s">
        <v>272</v>
      </c>
      <c r="E121" s="11" t="s">
        <v>273</v>
      </c>
      <c r="F121" s="12">
        <v>600</v>
      </c>
      <c r="G121" s="13">
        <v>0</v>
      </c>
      <c r="H121" s="14">
        <f t="shared" si="1"/>
        <v>600</v>
      </c>
      <c r="I121" s="10"/>
      <c r="J121" s="7"/>
      <c r="K121" s="15"/>
      <c r="IS121" s="8"/>
    </row>
    <row r="122" spans="1:253" s="2" customFormat="1" ht="22.5">
      <c r="A122" s="22" t="s">
        <v>274</v>
      </c>
      <c r="B122" s="23" t="s">
        <v>275</v>
      </c>
      <c r="C122" s="23" t="s">
        <v>276</v>
      </c>
      <c r="D122" s="16" t="s">
        <v>277</v>
      </c>
      <c r="E122" s="16" t="s">
        <v>277</v>
      </c>
      <c r="F122" s="19">
        <v>550</v>
      </c>
      <c r="G122" s="20">
        <v>0</v>
      </c>
      <c r="H122" s="14">
        <f t="shared" si="1"/>
        <v>550</v>
      </c>
      <c r="I122" s="26"/>
      <c r="J122" s="31"/>
      <c r="K122" s="32"/>
      <c r="IS122" s="36"/>
    </row>
    <row r="123" spans="1:253" s="2" customFormat="1" ht="22.5">
      <c r="A123" s="22" t="s">
        <v>274</v>
      </c>
      <c r="B123" s="23" t="s">
        <v>275</v>
      </c>
      <c r="C123" s="23" t="s">
        <v>276</v>
      </c>
      <c r="D123" s="16" t="s">
        <v>278</v>
      </c>
      <c r="E123" s="16" t="s">
        <v>278</v>
      </c>
      <c r="F123" s="19">
        <v>750</v>
      </c>
      <c r="G123" s="20">
        <v>0</v>
      </c>
      <c r="H123" s="14">
        <f t="shared" si="1"/>
        <v>750</v>
      </c>
      <c r="I123" s="26"/>
      <c r="J123" s="31"/>
      <c r="K123" s="32"/>
      <c r="IS123" s="36"/>
    </row>
    <row r="124" spans="1:256" s="3" customFormat="1" ht="22.5">
      <c r="A124" s="22" t="s">
        <v>274</v>
      </c>
      <c r="B124" s="23" t="s">
        <v>275</v>
      </c>
      <c r="C124" s="23" t="s">
        <v>276</v>
      </c>
      <c r="D124" s="23" t="s">
        <v>279</v>
      </c>
      <c r="E124" s="23" t="s">
        <v>280</v>
      </c>
      <c r="F124" s="24">
        <v>400</v>
      </c>
      <c r="G124" s="25">
        <v>0</v>
      </c>
      <c r="H124" s="14">
        <f t="shared" si="1"/>
        <v>400</v>
      </c>
      <c r="I124" s="22"/>
      <c r="J124" s="33"/>
      <c r="K124" s="34"/>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7"/>
      <c r="IT124" s="37"/>
      <c r="IU124" s="37"/>
      <c r="IV124" s="37"/>
    </row>
    <row r="125" spans="1:256" s="3" customFormat="1" ht="22.5">
      <c r="A125" s="22" t="s">
        <v>274</v>
      </c>
      <c r="B125" s="23" t="s">
        <v>275</v>
      </c>
      <c r="C125" s="23" t="s">
        <v>276</v>
      </c>
      <c r="D125" s="23" t="s">
        <v>281</v>
      </c>
      <c r="E125" s="23" t="s">
        <v>95</v>
      </c>
      <c r="F125" s="24">
        <v>600</v>
      </c>
      <c r="G125" s="25">
        <v>0</v>
      </c>
      <c r="H125" s="14">
        <f t="shared" si="1"/>
        <v>600</v>
      </c>
      <c r="I125" s="22"/>
      <c r="J125" s="33"/>
      <c r="K125" s="34"/>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7"/>
      <c r="IT125" s="37"/>
      <c r="IU125" s="37"/>
      <c r="IV125" s="37"/>
    </row>
    <row r="126" spans="1:256" s="3" customFormat="1" ht="22.5">
      <c r="A126" s="22" t="s">
        <v>274</v>
      </c>
      <c r="B126" s="23" t="s">
        <v>275</v>
      </c>
      <c r="C126" s="23" t="s">
        <v>276</v>
      </c>
      <c r="D126" s="23" t="s">
        <v>282</v>
      </c>
      <c r="E126" s="23" t="s">
        <v>84</v>
      </c>
      <c r="F126" s="24">
        <v>600</v>
      </c>
      <c r="G126" s="25">
        <v>0</v>
      </c>
      <c r="H126" s="14">
        <f t="shared" si="1"/>
        <v>600</v>
      </c>
      <c r="I126" s="22"/>
      <c r="J126" s="33"/>
      <c r="K126" s="34"/>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c r="GF126" s="35"/>
      <c r="GG126" s="35"/>
      <c r="GH126" s="35"/>
      <c r="GI126" s="35"/>
      <c r="GJ126" s="35"/>
      <c r="GK126" s="35"/>
      <c r="GL126" s="35"/>
      <c r="GM126" s="35"/>
      <c r="GN126" s="35"/>
      <c r="GO126" s="35"/>
      <c r="GP126" s="35"/>
      <c r="GQ126" s="35"/>
      <c r="GR126" s="35"/>
      <c r="GS126" s="35"/>
      <c r="GT126" s="35"/>
      <c r="GU126" s="35"/>
      <c r="GV126" s="35"/>
      <c r="GW126" s="35"/>
      <c r="GX126" s="35"/>
      <c r="GY126" s="35"/>
      <c r="GZ126" s="35"/>
      <c r="HA126" s="35"/>
      <c r="HB126" s="35"/>
      <c r="HC126" s="35"/>
      <c r="HD126" s="35"/>
      <c r="HE126" s="35"/>
      <c r="HF126" s="35"/>
      <c r="HG126" s="35"/>
      <c r="HH126" s="35"/>
      <c r="HI126" s="35"/>
      <c r="HJ126" s="35"/>
      <c r="HK126" s="35"/>
      <c r="HL126" s="35"/>
      <c r="HM126" s="35"/>
      <c r="HN126" s="35"/>
      <c r="HO126" s="35"/>
      <c r="HP126" s="35"/>
      <c r="HQ126" s="35"/>
      <c r="HR126" s="35"/>
      <c r="HS126" s="35"/>
      <c r="HT126" s="35"/>
      <c r="HU126" s="35"/>
      <c r="HV126" s="35"/>
      <c r="HW126" s="35"/>
      <c r="HX126" s="35"/>
      <c r="HY126" s="35"/>
      <c r="HZ126" s="35"/>
      <c r="IA126" s="35"/>
      <c r="IB126" s="35"/>
      <c r="IC126" s="35"/>
      <c r="ID126" s="35"/>
      <c r="IE126" s="35"/>
      <c r="IF126" s="35"/>
      <c r="IG126" s="35"/>
      <c r="IH126" s="35"/>
      <c r="II126" s="35"/>
      <c r="IJ126" s="35"/>
      <c r="IK126" s="35"/>
      <c r="IL126" s="35"/>
      <c r="IM126" s="35"/>
      <c r="IN126" s="35"/>
      <c r="IO126" s="35"/>
      <c r="IP126" s="35"/>
      <c r="IQ126" s="35"/>
      <c r="IR126" s="35"/>
      <c r="IS126" s="37"/>
      <c r="IT126" s="37"/>
      <c r="IU126" s="37"/>
      <c r="IV126" s="37"/>
    </row>
    <row r="127" spans="1:256" s="3" customFormat="1" ht="22.5">
      <c r="A127" s="22" t="s">
        <v>274</v>
      </c>
      <c r="B127" s="23" t="s">
        <v>275</v>
      </c>
      <c r="C127" s="23" t="s">
        <v>276</v>
      </c>
      <c r="D127" s="23" t="s">
        <v>283</v>
      </c>
      <c r="E127" s="23" t="s">
        <v>284</v>
      </c>
      <c r="F127" s="24">
        <v>7400</v>
      </c>
      <c r="G127" s="25">
        <v>0</v>
      </c>
      <c r="H127" s="14">
        <f t="shared" si="1"/>
        <v>7400</v>
      </c>
      <c r="I127" s="22"/>
      <c r="J127" s="33"/>
      <c r="K127" s="34"/>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c r="GN127" s="35"/>
      <c r="GO127" s="35"/>
      <c r="GP127" s="35"/>
      <c r="GQ127" s="35"/>
      <c r="GR127" s="35"/>
      <c r="GS127" s="35"/>
      <c r="GT127" s="35"/>
      <c r="GU127" s="35"/>
      <c r="GV127" s="35"/>
      <c r="GW127" s="35"/>
      <c r="GX127" s="35"/>
      <c r="GY127" s="35"/>
      <c r="GZ127" s="35"/>
      <c r="HA127" s="35"/>
      <c r="HB127" s="35"/>
      <c r="HC127" s="35"/>
      <c r="HD127" s="35"/>
      <c r="HE127" s="35"/>
      <c r="HF127" s="35"/>
      <c r="HG127" s="35"/>
      <c r="HH127" s="35"/>
      <c r="HI127" s="35"/>
      <c r="HJ127" s="35"/>
      <c r="HK127" s="35"/>
      <c r="HL127" s="35"/>
      <c r="HM127" s="35"/>
      <c r="HN127" s="35"/>
      <c r="HO127" s="35"/>
      <c r="HP127" s="35"/>
      <c r="HQ127" s="35"/>
      <c r="HR127" s="35"/>
      <c r="HS127" s="35"/>
      <c r="HT127" s="35"/>
      <c r="HU127" s="35"/>
      <c r="HV127" s="35"/>
      <c r="HW127" s="35"/>
      <c r="HX127" s="35"/>
      <c r="HY127" s="35"/>
      <c r="HZ127" s="35"/>
      <c r="IA127" s="35"/>
      <c r="IB127" s="35"/>
      <c r="IC127" s="35"/>
      <c r="ID127" s="35"/>
      <c r="IE127" s="35"/>
      <c r="IF127" s="35"/>
      <c r="IG127" s="35"/>
      <c r="IH127" s="35"/>
      <c r="II127" s="35"/>
      <c r="IJ127" s="35"/>
      <c r="IK127" s="35"/>
      <c r="IL127" s="35"/>
      <c r="IM127" s="35"/>
      <c r="IN127" s="35"/>
      <c r="IO127" s="35"/>
      <c r="IP127" s="35"/>
      <c r="IQ127" s="35"/>
      <c r="IR127" s="35"/>
      <c r="IS127" s="37"/>
      <c r="IT127" s="37"/>
      <c r="IU127" s="37"/>
      <c r="IV127" s="37"/>
    </row>
    <row r="128" spans="1:253" s="1" customFormat="1" ht="22.5">
      <c r="A128" s="10" t="s">
        <v>274</v>
      </c>
      <c r="B128" s="11" t="s">
        <v>275</v>
      </c>
      <c r="C128" s="11" t="s">
        <v>285</v>
      </c>
      <c r="D128" s="11" t="s">
        <v>286</v>
      </c>
      <c r="E128" s="11" t="s">
        <v>287</v>
      </c>
      <c r="F128" s="12">
        <v>1000</v>
      </c>
      <c r="G128" s="13">
        <v>330</v>
      </c>
      <c r="H128" s="14">
        <f t="shared" si="1"/>
        <v>1330</v>
      </c>
      <c r="I128" s="10"/>
      <c r="J128" s="7"/>
      <c r="K128" s="15"/>
      <c r="IS128" s="8"/>
    </row>
    <row r="129" spans="1:253" s="1" customFormat="1" ht="22.5">
      <c r="A129" s="10" t="s">
        <v>274</v>
      </c>
      <c r="B129" s="11" t="s">
        <v>275</v>
      </c>
      <c r="C129" s="11" t="s">
        <v>288</v>
      </c>
      <c r="D129" s="11" t="s">
        <v>289</v>
      </c>
      <c r="E129" s="11" t="s">
        <v>78</v>
      </c>
      <c r="F129" s="10">
        <v>490</v>
      </c>
      <c r="G129" s="13">
        <v>0</v>
      </c>
      <c r="H129" s="14">
        <f t="shared" si="1"/>
        <v>490</v>
      </c>
      <c r="I129" s="10"/>
      <c r="J129" s="7"/>
      <c r="K129" s="15"/>
      <c r="IS129" s="8"/>
    </row>
    <row r="130" spans="1:253" s="1" customFormat="1" ht="22.5">
      <c r="A130" s="10" t="s">
        <v>274</v>
      </c>
      <c r="B130" s="11" t="s">
        <v>275</v>
      </c>
      <c r="C130" s="11" t="s">
        <v>288</v>
      </c>
      <c r="D130" s="11" t="s">
        <v>290</v>
      </c>
      <c r="E130" s="11" t="s">
        <v>80</v>
      </c>
      <c r="F130" s="10">
        <v>560</v>
      </c>
      <c r="G130" s="13">
        <v>0</v>
      </c>
      <c r="H130" s="14">
        <f t="shared" si="1"/>
        <v>560</v>
      </c>
      <c r="I130" s="10"/>
      <c r="J130" s="7"/>
      <c r="K130" s="15"/>
      <c r="IS130" s="8"/>
    </row>
    <row r="131" spans="1:253" s="1" customFormat="1" ht="22.5">
      <c r="A131" s="10" t="s">
        <v>274</v>
      </c>
      <c r="B131" s="11" t="s">
        <v>291</v>
      </c>
      <c r="C131" s="11" t="s">
        <v>292</v>
      </c>
      <c r="D131" s="11" t="s">
        <v>293</v>
      </c>
      <c r="E131" s="11" t="s">
        <v>293</v>
      </c>
      <c r="F131" s="12">
        <v>270</v>
      </c>
      <c r="G131" s="13">
        <v>0</v>
      </c>
      <c r="H131" s="14">
        <f t="shared" si="1"/>
        <v>270</v>
      </c>
      <c r="I131" s="10"/>
      <c r="J131" s="7"/>
      <c r="K131" s="15"/>
      <c r="IS131" s="8"/>
    </row>
    <row r="132" spans="1:253" s="1" customFormat="1" ht="22.5">
      <c r="A132" s="10" t="s">
        <v>274</v>
      </c>
      <c r="B132" s="11" t="s">
        <v>291</v>
      </c>
      <c r="C132" s="11" t="s">
        <v>294</v>
      </c>
      <c r="D132" s="11" t="s">
        <v>295</v>
      </c>
      <c r="E132" s="11" t="s">
        <v>296</v>
      </c>
      <c r="F132" s="12">
        <v>780</v>
      </c>
      <c r="G132" s="13">
        <v>0</v>
      </c>
      <c r="H132" s="14">
        <f aca="true" t="shared" si="2" ref="H132:H195">F132+G132</f>
        <v>780</v>
      </c>
      <c r="I132" s="10"/>
      <c r="J132" s="7"/>
      <c r="K132" s="15"/>
      <c r="IS132" s="8"/>
    </row>
    <row r="133" spans="1:253" s="1" customFormat="1" ht="22.5">
      <c r="A133" s="10" t="s">
        <v>274</v>
      </c>
      <c r="B133" s="11" t="s">
        <v>291</v>
      </c>
      <c r="C133" s="11" t="s">
        <v>294</v>
      </c>
      <c r="D133" s="11" t="s">
        <v>297</v>
      </c>
      <c r="E133" s="11" t="s">
        <v>298</v>
      </c>
      <c r="F133" s="12">
        <v>1500</v>
      </c>
      <c r="G133" s="13">
        <v>0</v>
      </c>
      <c r="H133" s="14">
        <f t="shared" si="2"/>
        <v>1500</v>
      </c>
      <c r="I133" s="10"/>
      <c r="J133" s="7"/>
      <c r="K133" s="15"/>
      <c r="IS133" s="8"/>
    </row>
    <row r="134" spans="1:253" s="1" customFormat="1" ht="22.5">
      <c r="A134" s="10" t="s">
        <v>274</v>
      </c>
      <c r="B134" s="11" t="s">
        <v>291</v>
      </c>
      <c r="C134" s="11" t="s">
        <v>294</v>
      </c>
      <c r="D134" s="11" t="s">
        <v>299</v>
      </c>
      <c r="E134" s="11" t="s">
        <v>300</v>
      </c>
      <c r="F134" s="12">
        <v>4400</v>
      </c>
      <c r="G134" s="13">
        <v>0</v>
      </c>
      <c r="H134" s="14">
        <f t="shared" si="2"/>
        <v>4400</v>
      </c>
      <c r="I134" s="10"/>
      <c r="J134" s="7"/>
      <c r="K134" s="15"/>
      <c r="IS134" s="8"/>
    </row>
    <row r="135" spans="1:253" s="1" customFormat="1" ht="22.5">
      <c r="A135" s="10" t="s">
        <v>274</v>
      </c>
      <c r="B135" s="11" t="s">
        <v>291</v>
      </c>
      <c r="C135" s="11" t="s">
        <v>294</v>
      </c>
      <c r="D135" s="11" t="s">
        <v>301</v>
      </c>
      <c r="E135" s="11" t="s">
        <v>302</v>
      </c>
      <c r="F135" s="12">
        <v>7680</v>
      </c>
      <c r="G135" s="13">
        <v>0</v>
      </c>
      <c r="H135" s="14">
        <f t="shared" si="2"/>
        <v>7680</v>
      </c>
      <c r="I135" s="10"/>
      <c r="J135" s="7"/>
      <c r="K135" s="15"/>
      <c r="IS135" s="8"/>
    </row>
    <row r="136" spans="1:253" s="1" customFormat="1" ht="45">
      <c r="A136" s="10" t="s">
        <v>274</v>
      </c>
      <c r="B136" s="11" t="s">
        <v>291</v>
      </c>
      <c r="C136" s="11" t="s">
        <v>294</v>
      </c>
      <c r="D136" s="11" t="s">
        <v>303</v>
      </c>
      <c r="E136" s="11" t="s">
        <v>304</v>
      </c>
      <c r="F136" s="12">
        <v>2400</v>
      </c>
      <c r="G136" s="13">
        <v>0</v>
      </c>
      <c r="H136" s="14">
        <f t="shared" si="2"/>
        <v>2400</v>
      </c>
      <c r="I136" s="10"/>
      <c r="J136" s="7"/>
      <c r="K136" s="15"/>
      <c r="IS136" s="8"/>
    </row>
    <row r="137" spans="1:253" s="1" customFormat="1" ht="45">
      <c r="A137" s="10" t="s">
        <v>274</v>
      </c>
      <c r="B137" s="11" t="s">
        <v>291</v>
      </c>
      <c r="C137" s="11" t="s">
        <v>294</v>
      </c>
      <c r="D137" s="11" t="s">
        <v>305</v>
      </c>
      <c r="E137" s="11" t="s">
        <v>306</v>
      </c>
      <c r="F137" s="12">
        <v>12700</v>
      </c>
      <c r="G137" s="13">
        <v>0</v>
      </c>
      <c r="H137" s="14">
        <f t="shared" si="2"/>
        <v>12700</v>
      </c>
      <c r="I137" s="10"/>
      <c r="J137" s="7"/>
      <c r="K137" s="15"/>
      <c r="IS137" s="8"/>
    </row>
    <row r="138" spans="1:253" s="1" customFormat="1" ht="45">
      <c r="A138" s="10" t="s">
        <v>274</v>
      </c>
      <c r="B138" s="11" t="s">
        <v>291</v>
      </c>
      <c r="C138" s="11" t="s">
        <v>294</v>
      </c>
      <c r="D138" s="11" t="s">
        <v>307</v>
      </c>
      <c r="E138" s="11" t="s">
        <v>308</v>
      </c>
      <c r="F138" s="12">
        <v>14400</v>
      </c>
      <c r="G138" s="13">
        <v>0</v>
      </c>
      <c r="H138" s="14">
        <f t="shared" si="2"/>
        <v>14400</v>
      </c>
      <c r="I138" s="10"/>
      <c r="J138" s="7"/>
      <c r="K138" s="15"/>
      <c r="IS138" s="8"/>
    </row>
    <row r="139" spans="1:253" s="1" customFormat="1" ht="45">
      <c r="A139" s="10" t="s">
        <v>274</v>
      </c>
      <c r="B139" s="11" t="s">
        <v>291</v>
      </c>
      <c r="C139" s="11" t="s">
        <v>294</v>
      </c>
      <c r="D139" s="11" t="s">
        <v>309</v>
      </c>
      <c r="E139" s="11" t="s">
        <v>310</v>
      </c>
      <c r="F139" s="12">
        <v>20200</v>
      </c>
      <c r="G139" s="13">
        <v>0</v>
      </c>
      <c r="H139" s="14">
        <f t="shared" si="2"/>
        <v>20200</v>
      </c>
      <c r="I139" s="10"/>
      <c r="J139" s="7"/>
      <c r="K139" s="15"/>
      <c r="IS139" s="8"/>
    </row>
    <row r="140" spans="1:253" s="1" customFormat="1" ht="45">
      <c r="A140" s="10" t="s">
        <v>274</v>
      </c>
      <c r="B140" s="11" t="s">
        <v>291</v>
      </c>
      <c r="C140" s="11" t="s">
        <v>294</v>
      </c>
      <c r="D140" s="11" t="s">
        <v>311</v>
      </c>
      <c r="E140" s="11" t="s">
        <v>312</v>
      </c>
      <c r="F140" s="12">
        <v>5400</v>
      </c>
      <c r="G140" s="13">
        <v>0</v>
      </c>
      <c r="H140" s="14">
        <f t="shared" si="2"/>
        <v>5400</v>
      </c>
      <c r="I140" s="10"/>
      <c r="J140" s="7"/>
      <c r="K140" s="15"/>
      <c r="IS140" s="8"/>
    </row>
    <row r="141" spans="1:253" s="1" customFormat="1" ht="45">
      <c r="A141" s="10" t="s">
        <v>274</v>
      </c>
      <c r="B141" s="11" t="s">
        <v>291</v>
      </c>
      <c r="C141" s="11" t="s">
        <v>294</v>
      </c>
      <c r="D141" s="11" t="s">
        <v>313</v>
      </c>
      <c r="E141" s="11" t="s">
        <v>314</v>
      </c>
      <c r="F141" s="12">
        <v>15700</v>
      </c>
      <c r="G141" s="13">
        <v>0</v>
      </c>
      <c r="H141" s="14">
        <f t="shared" si="2"/>
        <v>15700</v>
      </c>
      <c r="I141" s="10"/>
      <c r="J141" s="7"/>
      <c r="K141" s="15"/>
      <c r="IS141" s="8"/>
    </row>
    <row r="142" spans="1:253" s="1" customFormat="1" ht="45">
      <c r="A142" s="10" t="s">
        <v>274</v>
      </c>
      <c r="B142" s="11" t="s">
        <v>291</v>
      </c>
      <c r="C142" s="11" t="s">
        <v>294</v>
      </c>
      <c r="D142" s="11" t="s">
        <v>315</v>
      </c>
      <c r="E142" s="11" t="s">
        <v>316</v>
      </c>
      <c r="F142" s="12">
        <v>17400</v>
      </c>
      <c r="G142" s="13">
        <v>0</v>
      </c>
      <c r="H142" s="14">
        <f t="shared" si="2"/>
        <v>17400</v>
      </c>
      <c r="I142" s="10"/>
      <c r="J142" s="7"/>
      <c r="K142" s="15"/>
      <c r="IS142" s="8"/>
    </row>
    <row r="143" spans="1:253" s="1" customFormat="1" ht="33.75">
      <c r="A143" s="10" t="s">
        <v>274</v>
      </c>
      <c r="B143" s="11" t="s">
        <v>291</v>
      </c>
      <c r="C143" s="11" t="s">
        <v>294</v>
      </c>
      <c r="D143" s="11" t="s">
        <v>317</v>
      </c>
      <c r="E143" s="11" t="s">
        <v>318</v>
      </c>
      <c r="F143" s="12">
        <v>23200</v>
      </c>
      <c r="G143" s="13">
        <v>0</v>
      </c>
      <c r="H143" s="14">
        <f t="shared" si="2"/>
        <v>23200</v>
      </c>
      <c r="I143" s="10"/>
      <c r="J143" s="7"/>
      <c r="K143" s="15"/>
      <c r="IS143" s="8"/>
    </row>
    <row r="144" spans="1:253" s="1" customFormat="1" ht="22.5">
      <c r="A144" s="10" t="s">
        <v>274</v>
      </c>
      <c r="B144" s="11" t="s">
        <v>291</v>
      </c>
      <c r="C144" s="11" t="s">
        <v>319</v>
      </c>
      <c r="D144" s="11" t="s">
        <v>320</v>
      </c>
      <c r="E144" s="11" t="s">
        <v>321</v>
      </c>
      <c r="F144" s="10">
        <v>3320</v>
      </c>
      <c r="G144" s="13">
        <v>0</v>
      </c>
      <c r="H144" s="14">
        <f t="shared" si="2"/>
        <v>3320</v>
      </c>
      <c r="I144" s="10"/>
      <c r="J144" s="7"/>
      <c r="K144" s="15"/>
      <c r="IS144" s="8"/>
    </row>
    <row r="145" spans="1:253" s="1" customFormat="1" ht="22.5">
      <c r="A145" s="10" t="s">
        <v>274</v>
      </c>
      <c r="B145" s="11" t="s">
        <v>291</v>
      </c>
      <c r="C145" s="11" t="s">
        <v>319</v>
      </c>
      <c r="D145" s="11" t="s">
        <v>322</v>
      </c>
      <c r="E145" s="11" t="s">
        <v>323</v>
      </c>
      <c r="F145" s="10">
        <v>1620</v>
      </c>
      <c r="G145" s="13">
        <v>0</v>
      </c>
      <c r="H145" s="14">
        <f t="shared" si="2"/>
        <v>1620</v>
      </c>
      <c r="I145" s="10"/>
      <c r="J145" s="7"/>
      <c r="K145" s="15"/>
      <c r="IS145" s="8"/>
    </row>
    <row r="146" spans="1:253" s="1" customFormat="1" ht="22.5">
      <c r="A146" s="10" t="s">
        <v>274</v>
      </c>
      <c r="B146" s="11" t="s">
        <v>324</v>
      </c>
      <c r="C146" s="11" t="s">
        <v>325</v>
      </c>
      <c r="D146" s="11" t="s">
        <v>326</v>
      </c>
      <c r="E146" s="11" t="s">
        <v>327</v>
      </c>
      <c r="F146" s="38">
        <v>1500</v>
      </c>
      <c r="G146" s="12">
        <v>500</v>
      </c>
      <c r="H146" s="14">
        <f t="shared" si="2"/>
        <v>2000</v>
      </c>
      <c r="I146" s="10"/>
      <c r="J146" s="7"/>
      <c r="K146" s="15"/>
      <c r="IS146" s="8"/>
    </row>
    <row r="147" spans="1:253" s="1" customFormat="1" ht="56.25">
      <c r="A147" s="10" t="s">
        <v>274</v>
      </c>
      <c r="B147" s="11" t="s">
        <v>324</v>
      </c>
      <c r="C147" s="11" t="s">
        <v>325</v>
      </c>
      <c r="D147" s="11" t="s">
        <v>328</v>
      </c>
      <c r="E147" s="11" t="s">
        <v>329</v>
      </c>
      <c r="F147" s="38">
        <v>2760</v>
      </c>
      <c r="G147" s="12">
        <v>920</v>
      </c>
      <c r="H147" s="14">
        <f t="shared" si="2"/>
        <v>3680</v>
      </c>
      <c r="I147" s="10"/>
      <c r="J147" s="7"/>
      <c r="K147" s="15"/>
      <c r="IS147" s="8"/>
    </row>
    <row r="148" spans="1:253" s="1" customFormat="1" ht="22.5">
      <c r="A148" s="10" t="s">
        <v>274</v>
      </c>
      <c r="B148" s="11" t="s">
        <v>324</v>
      </c>
      <c r="C148" s="11" t="s">
        <v>325</v>
      </c>
      <c r="D148" s="11" t="s">
        <v>330</v>
      </c>
      <c r="E148" s="11" t="s">
        <v>331</v>
      </c>
      <c r="F148" s="38">
        <v>4500</v>
      </c>
      <c r="G148" s="13">
        <v>1500</v>
      </c>
      <c r="H148" s="14">
        <f t="shared" si="2"/>
        <v>6000</v>
      </c>
      <c r="I148" s="10"/>
      <c r="J148" s="7"/>
      <c r="K148" s="15"/>
      <c r="IS148" s="8"/>
    </row>
    <row r="149" spans="1:253" s="1" customFormat="1" ht="22.5">
      <c r="A149" s="10" t="s">
        <v>332</v>
      </c>
      <c r="B149" s="11" t="s">
        <v>333</v>
      </c>
      <c r="C149" s="11" t="s">
        <v>334</v>
      </c>
      <c r="D149" s="11" t="s">
        <v>335</v>
      </c>
      <c r="E149" s="11" t="s">
        <v>336</v>
      </c>
      <c r="F149" s="12">
        <v>1400</v>
      </c>
      <c r="G149" s="13">
        <v>0</v>
      </c>
      <c r="H149" s="14">
        <f t="shared" si="2"/>
        <v>1400</v>
      </c>
      <c r="I149" s="10"/>
      <c r="J149" s="7"/>
      <c r="K149" s="15"/>
      <c r="IS149" s="8"/>
    </row>
    <row r="150" spans="1:253" s="1" customFormat="1" ht="22.5">
      <c r="A150" s="10" t="s">
        <v>332</v>
      </c>
      <c r="B150" s="11" t="s">
        <v>333</v>
      </c>
      <c r="C150" s="11" t="s">
        <v>334</v>
      </c>
      <c r="D150" s="11" t="s">
        <v>337</v>
      </c>
      <c r="E150" s="11" t="s">
        <v>338</v>
      </c>
      <c r="F150" s="12">
        <v>700</v>
      </c>
      <c r="G150" s="13">
        <v>0</v>
      </c>
      <c r="H150" s="14">
        <f t="shared" si="2"/>
        <v>700</v>
      </c>
      <c r="I150" s="10"/>
      <c r="J150" s="7"/>
      <c r="K150" s="15"/>
      <c r="IS150" s="8"/>
    </row>
    <row r="151" spans="1:253" s="1" customFormat="1" ht="22.5">
      <c r="A151" s="10" t="s">
        <v>332</v>
      </c>
      <c r="B151" s="11" t="s">
        <v>333</v>
      </c>
      <c r="C151" s="11" t="s">
        <v>339</v>
      </c>
      <c r="D151" s="11" t="s">
        <v>340</v>
      </c>
      <c r="E151" s="11" t="s">
        <v>341</v>
      </c>
      <c r="F151" s="10">
        <v>11700</v>
      </c>
      <c r="G151" s="13">
        <v>0</v>
      </c>
      <c r="H151" s="14">
        <f t="shared" si="2"/>
        <v>11700</v>
      </c>
      <c r="I151" s="10"/>
      <c r="J151" s="7"/>
      <c r="K151" s="15"/>
      <c r="IS151" s="8"/>
    </row>
    <row r="152" spans="1:253" s="1" customFormat="1" ht="22.5">
      <c r="A152" s="10" t="s">
        <v>332</v>
      </c>
      <c r="B152" s="11" t="s">
        <v>333</v>
      </c>
      <c r="C152" s="11" t="s">
        <v>339</v>
      </c>
      <c r="D152" s="11" t="s">
        <v>342</v>
      </c>
      <c r="E152" s="11" t="s">
        <v>343</v>
      </c>
      <c r="F152" s="10">
        <v>12900</v>
      </c>
      <c r="G152" s="13">
        <v>0</v>
      </c>
      <c r="H152" s="14">
        <f t="shared" si="2"/>
        <v>12900</v>
      </c>
      <c r="I152" s="10"/>
      <c r="J152" s="7"/>
      <c r="K152" s="15"/>
      <c r="IS152" s="8"/>
    </row>
    <row r="153" spans="1:253" s="1" customFormat="1" ht="22.5">
      <c r="A153" s="10" t="s">
        <v>332</v>
      </c>
      <c r="B153" s="11" t="s">
        <v>333</v>
      </c>
      <c r="C153" s="11" t="s">
        <v>339</v>
      </c>
      <c r="D153" s="11" t="s">
        <v>344</v>
      </c>
      <c r="E153" s="11" t="s">
        <v>345</v>
      </c>
      <c r="F153" s="10">
        <v>13500</v>
      </c>
      <c r="G153" s="13">
        <v>0</v>
      </c>
      <c r="H153" s="14">
        <f t="shared" si="2"/>
        <v>13500</v>
      </c>
      <c r="I153" s="10"/>
      <c r="J153" s="7"/>
      <c r="K153" s="15"/>
      <c r="IS153" s="8"/>
    </row>
    <row r="154" spans="1:253" s="1" customFormat="1" ht="22.5">
      <c r="A154" s="10" t="s">
        <v>332</v>
      </c>
      <c r="B154" s="11" t="s">
        <v>333</v>
      </c>
      <c r="C154" s="11" t="s">
        <v>339</v>
      </c>
      <c r="D154" s="11" t="s">
        <v>346</v>
      </c>
      <c r="E154" s="11" t="s">
        <v>347</v>
      </c>
      <c r="F154" s="10">
        <v>35600</v>
      </c>
      <c r="G154" s="13">
        <v>0</v>
      </c>
      <c r="H154" s="14">
        <f t="shared" si="2"/>
        <v>35600</v>
      </c>
      <c r="I154" s="10"/>
      <c r="J154" s="7"/>
      <c r="K154" s="15"/>
      <c r="IS154" s="8"/>
    </row>
    <row r="155" spans="1:253" s="1" customFormat="1" ht="22.5">
      <c r="A155" s="10" t="s">
        <v>332</v>
      </c>
      <c r="B155" s="11" t="s">
        <v>333</v>
      </c>
      <c r="C155" s="11" t="s">
        <v>339</v>
      </c>
      <c r="D155" s="11" t="s">
        <v>348</v>
      </c>
      <c r="E155" s="11" t="s">
        <v>349</v>
      </c>
      <c r="F155" s="10">
        <v>37900</v>
      </c>
      <c r="G155" s="13">
        <v>0</v>
      </c>
      <c r="H155" s="14">
        <f t="shared" si="2"/>
        <v>37900</v>
      </c>
      <c r="I155" s="10"/>
      <c r="J155" s="7"/>
      <c r="K155" s="15"/>
      <c r="IS155" s="8"/>
    </row>
    <row r="156" spans="1:253" s="1" customFormat="1" ht="22.5">
      <c r="A156" s="10" t="s">
        <v>332</v>
      </c>
      <c r="B156" s="11" t="s">
        <v>333</v>
      </c>
      <c r="C156" s="11" t="s">
        <v>339</v>
      </c>
      <c r="D156" s="11" t="s">
        <v>350</v>
      </c>
      <c r="E156" s="11" t="s">
        <v>351</v>
      </c>
      <c r="F156" s="10">
        <v>40300</v>
      </c>
      <c r="G156" s="13">
        <v>0</v>
      </c>
      <c r="H156" s="14">
        <f t="shared" si="2"/>
        <v>40300</v>
      </c>
      <c r="I156" s="10"/>
      <c r="J156" s="7"/>
      <c r="K156" s="15"/>
      <c r="IS156" s="8"/>
    </row>
    <row r="157" spans="1:253" s="1" customFormat="1" ht="45">
      <c r="A157" s="10" t="s">
        <v>332</v>
      </c>
      <c r="B157" s="11" t="s">
        <v>333</v>
      </c>
      <c r="C157" s="11" t="s">
        <v>352</v>
      </c>
      <c r="D157" s="11" t="s">
        <v>353</v>
      </c>
      <c r="E157" s="11" t="s">
        <v>354</v>
      </c>
      <c r="F157" s="10">
        <v>7500</v>
      </c>
      <c r="G157" s="13">
        <v>0</v>
      </c>
      <c r="H157" s="14">
        <f t="shared" si="2"/>
        <v>7500</v>
      </c>
      <c r="I157" s="10"/>
      <c r="J157" s="7"/>
      <c r="K157" s="15"/>
      <c r="IS157" s="8"/>
    </row>
    <row r="158" spans="1:253" s="1" customFormat="1" ht="45">
      <c r="A158" s="10" t="s">
        <v>332</v>
      </c>
      <c r="B158" s="11" t="s">
        <v>333</v>
      </c>
      <c r="C158" s="11" t="s">
        <v>352</v>
      </c>
      <c r="D158" s="11" t="s">
        <v>355</v>
      </c>
      <c r="E158" s="11" t="s">
        <v>356</v>
      </c>
      <c r="F158" s="10">
        <v>9200</v>
      </c>
      <c r="G158" s="13">
        <v>0</v>
      </c>
      <c r="H158" s="14">
        <f t="shared" si="2"/>
        <v>9200</v>
      </c>
      <c r="I158" s="10"/>
      <c r="J158" s="7"/>
      <c r="K158" s="15"/>
      <c r="IS158" s="8"/>
    </row>
    <row r="159" spans="1:253" s="1" customFormat="1" ht="45">
      <c r="A159" s="10" t="s">
        <v>332</v>
      </c>
      <c r="B159" s="11" t="s">
        <v>333</v>
      </c>
      <c r="C159" s="11" t="s">
        <v>352</v>
      </c>
      <c r="D159" s="11" t="s">
        <v>357</v>
      </c>
      <c r="E159" s="11" t="s">
        <v>358</v>
      </c>
      <c r="F159" s="10">
        <v>13800</v>
      </c>
      <c r="G159" s="13">
        <v>0</v>
      </c>
      <c r="H159" s="14">
        <f t="shared" si="2"/>
        <v>13800</v>
      </c>
      <c r="I159" s="10"/>
      <c r="J159" s="7"/>
      <c r="K159" s="15"/>
      <c r="IS159" s="8"/>
    </row>
    <row r="160" spans="1:253" s="1" customFormat="1" ht="45">
      <c r="A160" s="10" t="s">
        <v>332</v>
      </c>
      <c r="B160" s="11" t="s">
        <v>333</v>
      </c>
      <c r="C160" s="11" t="s">
        <v>352</v>
      </c>
      <c r="D160" s="11" t="s">
        <v>359</v>
      </c>
      <c r="E160" s="11" t="s">
        <v>360</v>
      </c>
      <c r="F160" s="10">
        <v>24600</v>
      </c>
      <c r="G160" s="13">
        <v>0</v>
      </c>
      <c r="H160" s="14">
        <f t="shared" si="2"/>
        <v>24600</v>
      </c>
      <c r="I160" s="10"/>
      <c r="J160" s="7"/>
      <c r="K160" s="15"/>
      <c r="IS160" s="8"/>
    </row>
    <row r="161" spans="1:253" s="1" customFormat="1" ht="45">
      <c r="A161" s="10" t="s">
        <v>332</v>
      </c>
      <c r="B161" s="11" t="s">
        <v>333</v>
      </c>
      <c r="C161" s="11" t="s">
        <v>352</v>
      </c>
      <c r="D161" s="11" t="s">
        <v>361</v>
      </c>
      <c r="E161" s="11" t="s">
        <v>362</v>
      </c>
      <c r="F161" s="10">
        <v>28800</v>
      </c>
      <c r="G161" s="13">
        <v>0</v>
      </c>
      <c r="H161" s="14">
        <f t="shared" si="2"/>
        <v>28800</v>
      </c>
      <c r="I161" s="10"/>
      <c r="J161" s="7"/>
      <c r="K161" s="15"/>
      <c r="IS161" s="8"/>
    </row>
    <row r="162" spans="1:253" s="1" customFormat="1" ht="33.75">
      <c r="A162" s="10" t="s">
        <v>332</v>
      </c>
      <c r="B162" s="11" t="s">
        <v>333</v>
      </c>
      <c r="C162" s="11" t="s">
        <v>352</v>
      </c>
      <c r="D162" s="11" t="s">
        <v>363</v>
      </c>
      <c r="E162" s="11" t="s">
        <v>364</v>
      </c>
      <c r="F162" s="10">
        <v>31300</v>
      </c>
      <c r="G162" s="13">
        <v>0</v>
      </c>
      <c r="H162" s="14">
        <f t="shared" si="2"/>
        <v>31300</v>
      </c>
      <c r="I162" s="10"/>
      <c r="J162" s="7"/>
      <c r="K162" s="15"/>
      <c r="IS162" s="8"/>
    </row>
    <row r="163" spans="1:253" s="1" customFormat="1" ht="22.5">
      <c r="A163" s="10" t="s">
        <v>332</v>
      </c>
      <c r="B163" s="11" t="s">
        <v>333</v>
      </c>
      <c r="C163" s="11" t="s">
        <v>365</v>
      </c>
      <c r="D163" s="11" t="s">
        <v>366</v>
      </c>
      <c r="E163" s="11" t="s">
        <v>367</v>
      </c>
      <c r="F163" s="10">
        <v>18000</v>
      </c>
      <c r="G163" s="13">
        <v>0</v>
      </c>
      <c r="H163" s="14">
        <f t="shared" si="2"/>
        <v>18000</v>
      </c>
      <c r="I163" s="10"/>
      <c r="J163" s="7"/>
      <c r="K163" s="15"/>
      <c r="IS163" s="8"/>
    </row>
    <row r="164" spans="1:253" s="1" customFormat="1" ht="22.5">
      <c r="A164" s="10" t="s">
        <v>332</v>
      </c>
      <c r="B164" s="11" t="s">
        <v>333</v>
      </c>
      <c r="C164" s="11" t="s">
        <v>365</v>
      </c>
      <c r="D164" s="11" t="s">
        <v>368</v>
      </c>
      <c r="E164" s="11" t="s">
        <v>369</v>
      </c>
      <c r="F164" s="10">
        <v>50000</v>
      </c>
      <c r="G164" s="13">
        <v>0</v>
      </c>
      <c r="H164" s="14">
        <f t="shared" si="2"/>
        <v>50000</v>
      </c>
      <c r="I164" s="10"/>
      <c r="J164" s="7"/>
      <c r="K164" s="15"/>
      <c r="IS164" s="8"/>
    </row>
    <row r="165" spans="1:253" s="1" customFormat="1" ht="22.5">
      <c r="A165" s="10" t="s">
        <v>332</v>
      </c>
      <c r="B165" s="11" t="s">
        <v>370</v>
      </c>
      <c r="C165" s="11" t="s">
        <v>371</v>
      </c>
      <c r="D165" s="11" t="s">
        <v>372</v>
      </c>
      <c r="E165" s="11" t="s">
        <v>373</v>
      </c>
      <c r="F165" s="10">
        <v>23100</v>
      </c>
      <c r="G165" s="13">
        <v>0</v>
      </c>
      <c r="H165" s="14">
        <f t="shared" si="2"/>
        <v>23100</v>
      </c>
      <c r="I165" s="10"/>
      <c r="J165" s="7"/>
      <c r="K165" s="15"/>
      <c r="IS165" s="8"/>
    </row>
    <row r="166" spans="1:253" s="1" customFormat="1" ht="33.75">
      <c r="A166" s="10" t="s">
        <v>332</v>
      </c>
      <c r="B166" s="11" t="s">
        <v>370</v>
      </c>
      <c r="C166" s="11" t="s">
        <v>371</v>
      </c>
      <c r="D166" s="11" t="s">
        <v>374</v>
      </c>
      <c r="E166" s="11" t="s">
        <v>375</v>
      </c>
      <c r="F166" s="10">
        <v>40430</v>
      </c>
      <c r="G166" s="13">
        <v>0</v>
      </c>
      <c r="H166" s="14">
        <f t="shared" si="2"/>
        <v>40430</v>
      </c>
      <c r="I166" s="10"/>
      <c r="J166" s="7"/>
      <c r="K166" s="15"/>
      <c r="IS166" s="8"/>
    </row>
    <row r="167" spans="1:253" s="1" customFormat="1" ht="33.75">
      <c r="A167" s="10" t="s">
        <v>332</v>
      </c>
      <c r="B167" s="11" t="s">
        <v>370</v>
      </c>
      <c r="C167" s="11" t="s">
        <v>371</v>
      </c>
      <c r="D167" s="11" t="s">
        <v>376</v>
      </c>
      <c r="E167" s="11" t="s">
        <v>377</v>
      </c>
      <c r="F167" s="10">
        <v>55800</v>
      </c>
      <c r="G167" s="13">
        <v>0</v>
      </c>
      <c r="H167" s="14">
        <f t="shared" si="2"/>
        <v>55800</v>
      </c>
      <c r="I167" s="10"/>
      <c r="J167" s="7"/>
      <c r="K167" s="15"/>
      <c r="IS167" s="8"/>
    </row>
    <row r="168" spans="1:253" s="1" customFormat="1" ht="33.75">
      <c r="A168" s="10" t="s">
        <v>332</v>
      </c>
      <c r="B168" s="11" t="s">
        <v>370</v>
      </c>
      <c r="C168" s="11" t="s">
        <v>371</v>
      </c>
      <c r="D168" s="11" t="s">
        <v>378</v>
      </c>
      <c r="E168" s="11" t="s">
        <v>379</v>
      </c>
      <c r="F168" s="10">
        <v>67600</v>
      </c>
      <c r="G168" s="13">
        <v>0</v>
      </c>
      <c r="H168" s="14">
        <f t="shared" si="2"/>
        <v>67600</v>
      </c>
      <c r="I168" s="10"/>
      <c r="J168" s="7"/>
      <c r="K168" s="15"/>
      <c r="IS168" s="8"/>
    </row>
    <row r="169" spans="1:253" s="1" customFormat="1" ht="33.75">
      <c r="A169" s="10" t="s">
        <v>332</v>
      </c>
      <c r="B169" s="11" t="s">
        <v>370</v>
      </c>
      <c r="C169" s="11" t="s">
        <v>371</v>
      </c>
      <c r="D169" s="11" t="s">
        <v>380</v>
      </c>
      <c r="E169" s="11" t="s">
        <v>381</v>
      </c>
      <c r="F169" s="10">
        <v>23100</v>
      </c>
      <c r="G169" s="13">
        <v>0</v>
      </c>
      <c r="H169" s="14">
        <f t="shared" si="2"/>
        <v>23100</v>
      </c>
      <c r="I169" s="10"/>
      <c r="J169" s="7"/>
      <c r="K169" s="15"/>
      <c r="IS169" s="8"/>
    </row>
    <row r="170" spans="1:253" s="1" customFormat="1" ht="33.75">
      <c r="A170" s="10" t="s">
        <v>332</v>
      </c>
      <c r="B170" s="11" t="s">
        <v>370</v>
      </c>
      <c r="C170" s="11" t="s">
        <v>371</v>
      </c>
      <c r="D170" s="11" t="s">
        <v>382</v>
      </c>
      <c r="E170" s="11" t="s">
        <v>383</v>
      </c>
      <c r="F170" s="10">
        <v>40430</v>
      </c>
      <c r="G170" s="13">
        <v>0</v>
      </c>
      <c r="H170" s="14">
        <f t="shared" si="2"/>
        <v>40430</v>
      </c>
      <c r="I170" s="10"/>
      <c r="J170" s="7"/>
      <c r="K170" s="15"/>
      <c r="IS170" s="8"/>
    </row>
    <row r="171" spans="1:253" s="1" customFormat="1" ht="33.75">
      <c r="A171" s="10" t="s">
        <v>332</v>
      </c>
      <c r="B171" s="11" t="s">
        <v>370</v>
      </c>
      <c r="C171" s="11" t="s">
        <v>371</v>
      </c>
      <c r="D171" s="11" t="s">
        <v>384</v>
      </c>
      <c r="E171" s="11" t="s">
        <v>385</v>
      </c>
      <c r="F171" s="10">
        <v>55800</v>
      </c>
      <c r="G171" s="13">
        <v>0</v>
      </c>
      <c r="H171" s="14">
        <f t="shared" si="2"/>
        <v>55800</v>
      </c>
      <c r="I171" s="10"/>
      <c r="J171" s="7"/>
      <c r="K171" s="15"/>
      <c r="IS171" s="8"/>
    </row>
    <row r="172" spans="1:253" s="1" customFormat="1" ht="36.75" customHeight="1">
      <c r="A172" s="10" t="s">
        <v>332</v>
      </c>
      <c r="B172" s="11" t="s">
        <v>370</v>
      </c>
      <c r="C172" s="11" t="s">
        <v>386</v>
      </c>
      <c r="D172" s="11" t="s">
        <v>387</v>
      </c>
      <c r="E172" s="11" t="s">
        <v>388</v>
      </c>
      <c r="F172" s="10">
        <v>18900</v>
      </c>
      <c r="G172" s="13">
        <v>0</v>
      </c>
      <c r="H172" s="14">
        <f t="shared" si="2"/>
        <v>18900</v>
      </c>
      <c r="I172" s="10"/>
      <c r="J172" s="7"/>
      <c r="K172" s="15"/>
      <c r="IS172" s="8"/>
    </row>
    <row r="173" spans="1:253" s="1" customFormat="1" ht="36.75" customHeight="1">
      <c r="A173" s="10" t="s">
        <v>332</v>
      </c>
      <c r="B173" s="11" t="s">
        <v>370</v>
      </c>
      <c r="C173" s="11" t="s">
        <v>386</v>
      </c>
      <c r="D173" s="11" t="s">
        <v>389</v>
      </c>
      <c r="E173" s="11" t="s">
        <v>390</v>
      </c>
      <c r="F173" s="10">
        <v>42900</v>
      </c>
      <c r="G173" s="13">
        <v>0</v>
      </c>
      <c r="H173" s="14">
        <f t="shared" si="2"/>
        <v>42900</v>
      </c>
      <c r="I173" s="10"/>
      <c r="J173" s="7"/>
      <c r="K173" s="15"/>
      <c r="IS173" s="8"/>
    </row>
    <row r="174" spans="1:253" s="1" customFormat="1" ht="33.75">
      <c r="A174" s="10" t="s">
        <v>332</v>
      </c>
      <c r="B174" s="11" t="s">
        <v>370</v>
      </c>
      <c r="C174" s="11" t="s">
        <v>386</v>
      </c>
      <c r="D174" s="11" t="s">
        <v>391</v>
      </c>
      <c r="E174" s="11" t="s">
        <v>392</v>
      </c>
      <c r="F174" s="10">
        <v>72100</v>
      </c>
      <c r="G174" s="13">
        <v>0</v>
      </c>
      <c r="H174" s="14">
        <f t="shared" si="2"/>
        <v>72100</v>
      </c>
      <c r="I174" s="10"/>
      <c r="J174" s="7"/>
      <c r="K174" s="15"/>
      <c r="IS174" s="8"/>
    </row>
    <row r="175" spans="1:253" s="1" customFormat="1" ht="33.75">
      <c r="A175" s="10" t="s">
        <v>332</v>
      </c>
      <c r="B175" s="11" t="s">
        <v>370</v>
      </c>
      <c r="C175" s="11" t="s">
        <v>386</v>
      </c>
      <c r="D175" s="11" t="s">
        <v>393</v>
      </c>
      <c r="E175" s="11" t="s">
        <v>394</v>
      </c>
      <c r="F175" s="10">
        <v>42900</v>
      </c>
      <c r="G175" s="13">
        <v>0</v>
      </c>
      <c r="H175" s="14">
        <f t="shared" si="2"/>
        <v>42900</v>
      </c>
      <c r="I175" s="10"/>
      <c r="J175" s="7"/>
      <c r="K175" s="15"/>
      <c r="IS175" s="8"/>
    </row>
    <row r="176" spans="1:253" s="1" customFormat="1" ht="22.5">
      <c r="A176" s="10" t="s">
        <v>332</v>
      </c>
      <c r="B176" s="11" t="s">
        <v>370</v>
      </c>
      <c r="C176" s="11" t="s">
        <v>395</v>
      </c>
      <c r="D176" s="11" t="s">
        <v>396</v>
      </c>
      <c r="E176" s="11" t="s">
        <v>397</v>
      </c>
      <c r="F176" s="10">
        <v>26800</v>
      </c>
      <c r="G176" s="13">
        <v>0</v>
      </c>
      <c r="H176" s="14">
        <f t="shared" si="2"/>
        <v>26800</v>
      </c>
      <c r="I176" s="10"/>
      <c r="J176" s="7"/>
      <c r="K176" s="15"/>
      <c r="IS176" s="8"/>
    </row>
    <row r="177" spans="1:253" s="1" customFormat="1" ht="22.5">
      <c r="A177" s="10" t="s">
        <v>332</v>
      </c>
      <c r="B177" s="11" t="s">
        <v>370</v>
      </c>
      <c r="C177" s="11" t="s">
        <v>395</v>
      </c>
      <c r="D177" s="11" t="s">
        <v>398</v>
      </c>
      <c r="E177" s="11" t="s">
        <v>399</v>
      </c>
      <c r="F177" s="10">
        <v>45700</v>
      </c>
      <c r="G177" s="13">
        <v>0</v>
      </c>
      <c r="H177" s="14">
        <f t="shared" si="2"/>
        <v>45700</v>
      </c>
      <c r="I177" s="10"/>
      <c r="J177" s="7"/>
      <c r="K177" s="15"/>
      <c r="IS177" s="8"/>
    </row>
    <row r="178" spans="1:253" s="1" customFormat="1" ht="22.5">
      <c r="A178" s="10" t="s">
        <v>332</v>
      </c>
      <c r="B178" s="11" t="s">
        <v>370</v>
      </c>
      <c r="C178" s="11" t="s">
        <v>395</v>
      </c>
      <c r="D178" s="11" t="s">
        <v>400</v>
      </c>
      <c r="E178" s="11" t="s">
        <v>401</v>
      </c>
      <c r="F178" s="10">
        <v>61000</v>
      </c>
      <c r="G178" s="13">
        <v>0</v>
      </c>
      <c r="H178" s="14">
        <f t="shared" si="2"/>
        <v>61000</v>
      </c>
      <c r="I178" s="10"/>
      <c r="J178" s="7"/>
      <c r="K178" s="15"/>
      <c r="IS178" s="8"/>
    </row>
    <row r="179" spans="1:253" s="1" customFormat="1" ht="22.5">
      <c r="A179" s="10" t="s">
        <v>332</v>
      </c>
      <c r="B179" s="11" t="s">
        <v>370</v>
      </c>
      <c r="C179" s="11" t="s">
        <v>395</v>
      </c>
      <c r="D179" s="11" t="s">
        <v>402</v>
      </c>
      <c r="E179" s="11" t="s">
        <v>403</v>
      </c>
      <c r="F179" s="10">
        <v>72100</v>
      </c>
      <c r="G179" s="13">
        <v>0</v>
      </c>
      <c r="H179" s="14">
        <f t="shared" si="2"/>
        <v>72100</v>
      </c>
      <c r="I179" s="10"/>
      <c r="J179" s="7"/>
      <c r="K179" s="15"/>
      <c r="IS179" s="8"/>
    </row>
    <row r="180" spans="1:253" s="1" customFormat="1" ht="22.5">
      <c r="A180" s="10" t="s">
        <v>332</v>
      </c>
      <c r="B180" s="11" t="s">
        <v>370</v>
      </c>
      <c r="C180" s="11" t="s">
        <v>395</v>
      </c>
      <c r="D180" s="11" t="s">
        <v>404</v>
      </c>
      <c r="E180" s="11" t="s">
        <v>405</v>
      </c>
      <c r="F180" s="10">
        <v>26800</v>
      </c>
      <c r="G180" s="13">
        <v>0</v>
      </c>
      <c r="H180" s="14">
        <f t="shared" si="2"/>
        <v>26800</v>
      </c>
      <c r="I180" s="10"/>
      <c r="J180" s="7"/>
      <c r="K180" s="15"/>
      <c r="IS180" s="8"/>
    </row>
    <row r="181" spans="1:253" s="1" customFormat="1" ht="22.5">
      <c r="A181" s="10" t="s">
        <v>332</v>
      </c>
      <c r="B181" s="11" t="s">
        <v>370</v>
      </c>
      <c r="C181" s="11" t="s">
        <v>395</v>
      </c>
      <c r="D181" s="11" t="s">
        <v>406</v>
      </c>
      <c r="E181" s="11" t="s">
        <v>407</v>
      </c>
      <c r="F181" s="10">
        <v>45700</v>
      </c>
      <c r="G181" s="13">
        <v>0</v>
      </c>
      <c r="H181" s="14">
        <f t="shared" si="2"/>
        <v>45700</v>
      </c>
      <c r="I181" s="10"/>
      <c r="J181" s="7"/>
      <c r="K181" s="15"/>
      <c r="IS181" s="8"/>
    </row>
    <row r="182" spans="1:253" s="1" customFormat="1" ht="22.5">
      <c r="A182" s="10" t="s">
        <v>332</v>
      </c>
      <c r="B182" s="11" t="s">
        <v>370</v>
      </c>
      <c r="C182" s="11" t="s">
        <v>395</v>
      </c>
      <c r="D182" s="11" t="s">
        <v>408</v>
      </c>
      <c r="E182" s="11" t="s">
        <v>409</v>
      </c>
      <c r="F182" s="10">
        <v>61000</v>
      </c>
      <c r="G182" s="13">
        <v>0</v>
      </c>
      <c r="H182" s="14">
        <f t="shared" si="2"/>
        <v>61000</v>
      </c>
      <c r="I182" s="10"/>
      <c r="J182" s="7"/>
      <c r="K182" s="15"/>
      <c r="IS182" s="8"/>
    </row>
    <row r="183" spans="1:253" s="1" customFormat="1" ht="22.5">
      <c r="A183" s="10" t="s">
        <v>332</v>
      </c>
      <c r="B183" s="11" t="s">
        <v>410</v>
      </c>
      <c r="C183" s="11" t="s">
        <v>411</v>
      </c>
      <c r="D183" s="11" t="s">
        <v>412</v>
      </c>
      <c r="E183" s="11" t="s">
        <v>413</v>
      </c>
      <c r="F183" s="10">
        <v>120000</v>
      </c>
      <c r="G183" s="13">
        <v>30000</v>
      </c>
      <c r="H183" s="14">
        <f t="shared" si="2"/>
        <v>150000</v>
      </c>
      <c r="I183" s="10"/>
      <c r="J183" s="7"/>
      <c r="K183" s="15"/>
      <c r="IS183" s="8"/>
    </row>
    <row r="184" spans="1:253" s="1" customFormat="1" ht="22.5">
      <c r="A184" s="10" t="s">
        <v>332</v>
      </c>
      <c r="B184" s="11" t="s">
        <v>414</v>
      </c>
      <c r="C184" s="11" t="s">
        <v>415</v>
      </c>
      <c r="D184" s="11" t="s">
        <v>416</v>
      </c>
      <c r="E184" s="11" t="s">
        <v>417</v>
      </c>
      <c r="F184" s="12">
        <v>380</v>
      </c>
      <c r="G184" s="13">
        <v>130</v>
      </c>
      <c r="H184" s="14">
        <f t="shared" si="2"/>
        <v>510</v>
      </c>
      <c r="I184" s="10"/>
      <c r="J184" s="7"/>
      <c r="K184" s="15"/>
      <c r="IS184" s="8"/>
    </row>
    <row r="185" spans="1:253" s="1" customFormat="1" ht="22.5">
      <c r="A185" s="10" t="s">
        <v>332</v>
      </c>
      <c r="B185" s="11" t="s">
        <v>414</v>
      </c>
      <c r="C185" s="11" t="s">
        <v>415</v>
      </c>
      <c r="D185" s="11" t="s">
        <v>418</v>
      </c>
      <c r="E185" s="11" t="s">
        <v>419</v>
      </c>
      <c r="F185" s="12">
        <v>660</v>
      </c>
      <c r="G185" s="13">
        <v>220</v>
      </c>
      <c r="H185" s="14">
        <f t="shared" si="2"/>
        <v>880</v>
      </c>
      <c r="I185" s="10"/>
      <c r="J185" s="7"/>
      <c r="K185" s="15"/>
      <c r="IS185" s="8"/>
    </row>
    <row r="186" spans="1:253" s="1" customFormat="1" ht="22.5">
      <c r="A186" s="10" t="s">
        <v>332</v>
      </c>
      <c r="B186" s="11" t="s">
        <v>414</v>
      </c>
      <c r="C186" s="11" t="s">
        <v>415</v>
      </c>
      <c r="D186" s="11" t="s">
        <v>420</v>
      </c>
      <c r="E186" s="11" t="s">
        <v>421</v>
      </c>
      <c r="F186" s="12">
        <v>2470</v>
      </c>
      <c r="G186" s="13">
        <v>820</v>
      </c>
      <c r="H186" s="14">
        <f t="shared" si="2"/>
        <v>3290</v>
      </c>
      <c r="I186" s="10"/>
      <c r="J186" s="7"/>
      <c r="K186" s="15"/>
      <c r="IS186" s="8"/>
    </row>
    <row r="187" spans="1:253" s="1" customFormat="1" ht="22.5">
      <c r="A187" s="10" t="s">
        <v>332</v>
      </c>
      <c r="B187" s="11" t="s">
        <v>414</v>
      </c>
      <c r="C187" s="11" t="s">
        <v>415</v>
      </c>
      <c r="D187" s="11" t="s">
        <v>422</v>
      </c>
      <c r="E187" s="11" t="s">
        <v>423</v>
      </c>
      <c r="F187" s="12">
        <v>3040</v>
      </c>
      <c r="G187" s="13">
        <v>1010</v>
      </c>
      <c r="H187" s="14">
        <f t="shared" si="2"/>
        <v>4050</v>
      </c>
      <c r="I187" s="10"/>
      <c r="J187" s="7"/>
      <c r="K187" s="15"/>
      <c r="IS187" s="8"/>
    </row>
    <row r="188" spans="1:253" s="1" customFormat="1" ht="22.5">
      <c r="A188" s="10" t="s">
        <v>332</v>
      </c>
      <c r="B188" s="11" t="s">
        <v>414</v>
      </c>
      <c r="C188" s="11" t="s">
        <v>415</v>
      </c>
      <c r="D188" s="11" t="s">
        <v>424</v>
      </c>
      <c r="E188" s="11" t="s">
        <v>425</v>
      </c>
      <c r="F188" s="12">
        <v>16000</v>
      </c>
      <c r="G188" s="13">
        <v>5330</v>
      </c>
      <c r="H188" s="14">
        <f t="shared" si="2"/>
        <v>21330</v>
      </c>
      <c r="I188" s="10"/>
      <c r="J188" s="7"/>
      <c r="K188" s="15"/>
      <c r="IS188" s="8"/>
    </row>
    <row r="189" spans="1:253" s="1" customFormat="1" ht="22.5">
      <c r="A189" s="10" t="s">
        <v>332</v>
      </c>
      <c r="B189" s="11" t="s">
        <v>414</v>
      </c>
      <c r="C189" s="11" t="s">
        <v>426</v>
      </c>
      <c r="D189" s="11" t="s">
        <v>427</v>
      </c>
      <c r="E189" s="11" t="s">
        <v>428</v>
      </c>
      <c r="F189" s="10">
        <v>12000</v>
      </c>
      <c r="G189" s="13">
        <v>4000</v>
      </c>
      <c r="H189" s="14">
        <f t="shared" si="2"/>
        <v>16000</v>
      </c>
      <c r="I189" s="10"/>
      <c r="J189" s="7"/>
      <c r="K189" s="15"/>
      <c r="IS189" s="8"/>
    </row>
    <row r="190" spans="1:253" s="1" customFormat="1" ht="22.5">
      <c r="A190" s="10" t="s">
        <v>332</v>
      </c>
      <c r="B190" s="11" t="s">
        <v>414</v>
      </c>
      <c r="C190" s="11" t="s">
        <v>426</v>
      </c>
      <c r="D190" s="11" t="s">
        <v>429</v>
      </c>
      <c r="E190" s="11" t="s">
        <v>430</v>
      </c>
      <c r="F190" s="10">
        <v>25000</v>
      </c>
      <c r="G190" s="13">
        <v>8330</v>
      </c>
      <c r="H190" s="14">
        <f t="shared" si="2"/>
        <v>33330</v>
      </c>
      <c r="I190" s="10"/>
      <c r="J190" s="7"/>
      <c r="K190" s="15"/>
      <c r="IS190" s="8"/>
    </row>
    <row r="191" spans="1:253" s="1" customFormat="1" ht="22.5">
      <c r="A191" s="10" t="s">
        <v>332</v>
      </c>
      <c r="B191" s="11" t="s">
        <v>414</v>
      </c>
      <c r="C191" s="11" t="s">
        <v>426</v>
      </c>
      <c r="D191" s="11" t="s">
        <v>431</v>
      </c>
      <c r="E191" s="11" t="s">
        <v>432</v>
      </c>
      <c r="F191" s="10">
        <v>35000</v>
      </c>
      <c r="G191" s="13">
        <v>11670</v>
      </c>
      <c r="H191" s="14">
        <f t="shared" si="2"/>
        <v>46670</v>
      </c>
      <c r="I191" s="10"/>
      <c r="J191" s="7"/>
      <c r="K191" s="15"/>
      <c r="IS191" s="8"/>
    </row>
    <row r="192" spans="1:253" s="1" customFormat="1" ht="22.5">
      <c r="A192" s="10" t="s">
        <v>332</v>
      </c>
      <c r="B192" s="11" t="s">
        <v>414</v>
      </c>
      <c r="C192" s="11" t="s">
        <v>433</v>
      </c>
      <c r="D192" s="11" t="s">
        <v>434</v>
      </c>
      <c r="E192" s="11" t="s">
        <v>435</v>
      </c>
      <c r="F192" s="12">
        <v>280</v>
      </c>
      <c r="G192" s="13">
        <v>90</v>
      </c>
      <c r="H192" s="14">
        <f t="shared" si="2"/>
        <v>370</v>
      </c>
      <c r="I192" s="10"/>
      <c r="J192" s="7"/>
      <c r="K192" s="15"/>
      <c r="IS192" s="8"/>
    </row>
    <row r="193" spans="1:253" s="1" customFormat="1" ht="22.5">
      <c r="A193" s="10" t="s">
        <v>332</v>
      </c>
      <c r="B193" s="11" t="s">
        <v>414</v>
      </c>
      <c r="C193" s="11" t="s">
        <v>433</v>
      </c>
      <c r="D193" s="11" t="s">
        <v>436</v>
      </c>
      <c r="E193" s="11" t="s">
        <v>437</v>
      </c>
      <c r="F193" s="12">
        <v>740</v>
      </c>
      <c r="G193" s="13">
        <v>250</v>
      </c>
      <c r="H193" s="14">
        <f t="shared" si="2"/>
        <v>990</v>
      </c>
      <c r="I193" s="10"/>
      <c r="J193" s="7"/>
      <c r="K193" s="15"/>
      <c r="IS193" s="8"/>
    </row>
    <row r="194" spans="1:253" s="1" customFormat="1" ht="22.5">
      <c r="A194" s="10" t="s">
        <v>332</v>
      </c>
      <c r="B194" s="11" t="s">
        <v>414</v>
      </c>
      <c r="C194" s="11" t="s">
        <v>433</v>
      </c>
      <c r="D194" s="11" t="s">
        <v>438</v>
      </c>
      <c r="E194" s="11" t="s">
        <v>439</v>
      </c>
      <c r="F194" s="12">
        <v>950</v>
      </c>
      <c r="G194" s="13">
        <v>320</v>
      </c>
      <c r="H194" s="14">
        <f t="shared" si="2"/>
        <v>1270</v>
      </c>
      <c r="I194" s="10"/>
      <c r="J194" s="7"/>
      <c r="K194" s="15"/>
      <c r="IS194" s="8"/>
    </row>
    <row r="195" spans="1:253" s="1" customFormat="1" ht="22.5">
      <c r="A195" s="10" t="s">
        <v>332</v>
      </c>
      <c r="B195" s="11" t="s">
        <v>414</v>
      </c>
      <c r="C195" s="11" t="s">
        <v>433</v>
      </c>
      <c r="D195" s="11" t="s">
        <v>440</v>
      </c>
      <c r="E195" s="11" t="s">
        <v>441</v>
      </c>
      <c r="F195" s="12">
        <v>1900</v>
      </c>
      <c r="G195" s="13">
        <v>630</v>
      </c>
      <c r="H195" s="14">
        <f t="shared" si="2"/>
        <v>2530</v>
      </c>
      <c r="I195" s="10"/>
      <c r="J195" s="7"/>
      <c r="K195" s="15"/>
      <c r="IS195" s="8"/>
    </row>
    <row r="196" spans="1:253" s="1" customFormat="1" ht="22.5">
      <c r="A196" s="10" t="s">
        <v>332</v>
      </c>
      <c r="B196" s="11" t="s">
        <v>414</v>
      </c>
      <c r="C196" s="11" t="s">
        <v>433</v>
      </c>
      <c r="D196" s="11" t="s">
        <v>442</v>
      </c>
      <c r="E196" s="11" t="s">
        <v>443</v>
      </c>
      <c r="F196" s="12">
        <v>23000</v>
      </c>
      <c r="G196" s="13">
        <v>7670</v>
      </c>
      <c r="H196" s="14">
        <f aca="true" t="shared" si="3" ref="H196:H259">F196+G196</f>
        <v>30670</v>
      </c>
      <c r="I196" s="10"/>
      <c r="J196" s="7"/>
      <c r="K196" s="15"/>
      <c r="IS196" s="8"/>
    </row>
    <row r="197" spans="1:253" s="1" customFormat="1" ht="22.5">
      <c r="A197" s="10" t="s">
        <v>332</v>
      </c>
      <c r="B197" s="11" t="s">
        <v>414</v>
      </c>
      <c r="C197" s="11" t="s">
        <v>433</v>
      </c>
      <c r="D197" s="11" t="s">
        <v>444</v>
      </c>
      <c r="E197" s="11" t="s">
        <v>445</v>
      </c>
      <c r="F197" s="12">
        <v>21000</v>
      </c>
      <c r="G197" s="13">
        <v>7000</v>
      </c>
      <c r="H197" s="14">
        <f t="shared" si="3"/>
        <v>28000</v>
      </c>
      <c r="I197" s="10"/>
      <c r="J197" s="7"/>
      <c r="K197" s="15"/>
      <c r="IS197" s="8"/>
    </row>
    <row r="198" spans="1:253" s="1" customFormat="1" ht="33.75">
      <c r="A198" s="10" t="s">
        <v>332</v>
      </c>
      <c r="B198" s="11" t="s">
        <v>414</v>
      </c>
      <c r="C198" s="11" t="s">
        <v>433</v>
      </c>
      <c r="D198" s="11" t="s">
        <v>446</v>
      </c>
      <c r="E198" s="11" t="s">
        <v>447</v>
      </c>
      <c r="F198" s="12">
        <v>32000</v>
      </c>
      <c r="G198" s="13">
        <v>10670</v>
      </c>
      <c r="H198" s="14">
        <f t="shared" si="3"/>
        <v>42670</v>
      </c>
      <c r="I198" s="10"/>
      <c r="J198" s="7"/>
      <c r="K198" s="15"/>
      <c r="IS198" s="8"/>
    </row>
    <row r="199" spans="1:253" s="1" customFormat="1" ht="33.75">
      <c r="A199" s="10" t="s">
        <v>332</v>
      </c>
      <c r="B199" s="11" t="s">
        <v>414</v>
      </c>
      <c r="C199" s="11" t="s">
        <v>433</v>
      </c>
      <c r="D199" s="11" t="s">
        <v>448</v>
      </c>
      <c r="E199" s="11" t="s">
        <v>449</v>
      </c>
      <c r="F199" s="12">
        <v>5000</v>
      </c>
      <c r="G199" s="13">
        <v>1670</v>
      </c>
      <c r="H199" s="14">
        <f t="shared" si="3"/>
        <v>6670</v>
      </c>
      <c r="I199" s="10"/>
      <c r="J199" s="7"/>
      <c r="K199" s="15"/>
      <c r="IS199" s="8"/>
    </row>
    <row r="200" spans="1:253" s="1" customFormat="1" ht="33.75">
      <c r="A200" s="10" t="s">
        <v>332</v>
      </c>
      <c r="B200" s="11" t="s">
        <v>450</v>
      </c>
      <c r="C200" s="11" t="s">
        <v>451</v>
      </c>
      <c r="D200" s="11" t="s">
        <v>452</v>
      </c>
      <c r="E200" s="11" t="s">
        <v>453</v>
      </c>
      <c r="F200" s="12">
        <v>1500</v>
      </c>
      <c r="G200" s="13">
        <v>500</v>
      </c>
      <c r="H200" s="14">
        <f t="shared" si="3"/>
        <v>2000</v>
      </c>
      <c r="I200" s="10"/>
      <c r="J200" s="7"/>
      <c r="K200" s="15"/>
      <c r="IS200" s="8"/>
    </row>
    <row r="201" spans="1:253" s="1" customFormat="1" ht="33.75">
      <c r="A201" s="10" t="s">
        <v>332</v>
      </c>
      <c r="B201" s="11" t="s">
        <v>450</v>
      </c>
      <c r="C201" s="11" t="s">
        <v>451</v>
      </c>
      <c r="D201" s="11" t="s">
        <v>454</v>
      </c>
      <c r="E201" s="11" t="s">
        <v>455</v>
      </c>
      <c r="F201" s="12">
        <v>3500</v>
      </c>
      <c r="G201" s="13">
        <v>1170</v>
      </c>
      <c r="H201" s="14">
        <f t="shared" si="3"/>
        <v>4670</v>
      </c>
      <c r="I201" s="10"/>
      <c r="J201" s="7"/>
      <c r="K201" s="15"/>
      <c r="IS201" s="8"/>
    </row>
    <row r="202" spans="1:253" s="1" customFormat="1" ht="33.75">
      <c r="A202" s="10" t="s">
        <v>332</v>
      </c>
      <c r="B202" s="11" t="s">
        <v>450</v>
      </c>
      <c r="C202" s="11" t="s">
        <v>451</v>
      </c>
      <c r="D202" s="11" t="s">
        <v>456</v>
      </c>
      <c r="E202" s="11" t="s">
        <v>457</v>
      </c>
      <c r="F202" s="12">
        <v>1600</v>
      </c>
      <c r="G202" s="13">
        <v>530</v>
      </c>
      <c r="H202" s="14">
        <f t="shared" si="3"/>
        <v>2130</v>
      </c>
      <c r="I202" s="10"/>
      <c r="J202" s="7"/>
      <c r="K202" s="15"/>
      <c r="IS202" s="8"/>
    </row>
    <row r="203" spans="1:253" s="1" customFormat="1" ht="33.75">
      <c r="A203" s="10" t="s">
        <v>332</v>
      </c>
      <c r="B203" s="11" t="s">
        <v>450</v>
      </c>
      <c r="C203" s="11" t="s">
        <v>451</v>
      </c>
      <c r="D203" s="11" t="s">
        <v>458</v>
      </c>
      <c r="E203" s="11" t="s">
        <v>459</v>
      </c>
      <c r="F203" s="12">
        <v>3500</v>
      </c>
      <c r="G203" s="13">
        <v>1170</v>
      </c>
      <c r="H203" s="14">
        <f t="shared" si="3"/>
        <v>4670</v>
      </c>
      <c r="I203" s="10"/>
      <c r="J203" s="7"/>
      <c r="K203" s="15"/>
      <c r="IS203" s="8"/>
    </row>
    <row r="204" spans="1:253" s="1" customFormat="1" ht="33.75">
      <c r="A204" s="10" t="s">
        <v>332</v>
      </c>
      <c r="B204" s="11" t="s">
        <v>450</v>
      </c>
      <c r="C204" s="11" t="s">
        <v>451</v>
      </c>
      <c r="D204" s="11" t="s">
        <v>460</v>
      </c>
      <c r="E204" s="11" t="s">
        <v>461</v>
      </c>
      <c r="F204" s="12">
        <v>8800</v>
      </c>
      <c r="G204" s="13">
        <v>2930</v>
      </c>
      <c r="H204" s="14">
        <f t="shared" si="3"/>
        <v>11730</v>
      </c>
      <c r="I204" s="10"/>
      <c r="J204" s="7"/>
      <c r="K204" s="15"/>
      <c r="IS204" s="8"/>
    </row>
    <row r="205" spans="1:253" s="1" customFormat="1" ht="33.75">
      <c r="A205" s="10" t="s">
        <v>332</v>
      </c>
      <c r="B205" s="11" t="s">
        <v>450</v>
      </c>
      <c r="C205" s="11" t="s">
        <v>451</v>
      </c>
      <c r="D205" s="11" t="s">
        <v>462</v>
      </c>
      <c r="E205" s="11" t="s">
        <v>463</v>
      </c>
      <c r="F205" s="12">
        <v>11000</v>
      </c>
      <c r="G205" s="13">
        <v>3670</v>
      </c>
      <c r="H205" s="14">
        <f t="shared" si="3"/>
        <v>14670</v>
      </c>
      <c r="I205" s="10"/>
      <c r="J205" s="7"/>
      <c r="K205" s="15"/>
      <c r="IS205" s="8"/>
    </row>
    <row r="206" spans="1:253" s="1" customFormat="1" ht="33.75">
      <c r="A206" s="10" t="s">
        <v>332</v>
      </c>
      <c r="B206" s="11" t="s">
        <v>450</v>
      </c>
      <c r="C206" s="11" t="s">
        <v>451</v>
      </c>
      <c r="D206" s="11" t="s">
        <v>464</v>
      </c>
      <c r="E206" s="11" t="s">
        <v>465</v>
      </c>
      <c r="F206" s="12">
        <v>11000</v>
      </c>
      <c r="G206" s="13">
        <v>3670</v>
      </c>
      <c r="H206" s="14">
        <f t="shared" si="3"/>
        <v>14670</v>
      </c>
      <c r="I206" s="10"/>
      <c r="J206" s="7"/>
      <c r="K206" s="15"/>
      <c r="IS206" s="8"/>
    </row>
    <row r="207" spans="1:253" s="1" customFormat="1" ht="33.75">
      <c r="A207" s="10" t="s">
        <v>332</v>
      </c>
      <c r="B207" s="11" t="s">
        <v>450</v>
      </c>
      <c r="C207" s="11" t="s">
        <v>451</v>
      </c>
      <c r="D207" s="11" t="s">
        <v>466</v>
      </c>
      <c r="E207" s="11" t="s">
        <v>467</v>
      </c>
      <c r="F207" s="12">
        <v>25000</v>
      </c>
      <c r="G207" s="13">
        <v>8330</v>
      </c>
      <c r="H207" s="14">
        <f t="shared" si="3"/>
        <v>33330</v>
      </c>
      <c r="I207" s="10"/>
      <c r="J207" s="7"/>
      <c r="K207" s="15"/>
      <c r="IS207" s="8"/>
    </row>
    <row r="208" spans="1:253" s="1" customFormat="1" ht="22.5">
      <c r="A208" s="10" t="s">
        <v>332</v>
      </c>
      <c r="B208" s="11" t="s">
        <v>450</v>
      </c>
      <c r="C208" s="11" t="s">
        <v>468</v>
      </c>
      <c r="D208" s="11" t="s">
        <v>469</v>
      </c>
      <c r="E208" s="11" t="s">
        <v>470</v>
      </c>
      <c r="F208" s="12">
        <v>2600</v>
      </c>
      <c r="G208" s="13">
        <v>870</v>
      </c>
      <c r="H208" s="14">
        <f t="shared" si="3"/>
        <v>3470</v>
      </c>
      <c r="I208" s="10"/>
      <c r="J208" s="7"/>
      <c r="K208" s="15"/>
      <c r="IS208" s="8"/>
    </row>
    <row r="209" spans="1:253" s="1" customFormat="1" ht="22.5">
      <c r="A209" s="10" t="s">
        <v>332</v>
      </c>
      <c r="B209" s="11" t="s">
        <v>450</v>
      </c>
      <c r="C209" s="11" t="s">
        <v>468</v>
      </c>
      <c r="D209" s="11" t="s">
        <v>471</v>
      </c>
      <c r="E209" s="11" t="s">
        <v>472</v>
      </c>
      <c r="F209" s="12">
        <v>5500</v>
      </c>
      <c r="G209" s="13">
        <v>1830</v>
      </c>
      <c r="H209" s="14">
        <f t="shared" si="3"/>
        <v>7330</v>
      </c>
      <c r="I209" s="10"/>
      <c r="J209" s="7"/>
      <c r="K209" s="15"/>
      <c r="IS209" s="8"/>
    </row>
    <row r="210" spans="1:253" s="1" customFormat="1" ht="22.5">
      <c r="A210" s="10" t="s">
        <v>332</v>
      </c>
      <c r="B210" s="11" t="s">
        <v>450</v>
      </c>
      <c r="C210" s="11" t="s">
        <v>468</v>
      </c>
      <c r="D210" s="11" t="s">
        <v>473</v>
      </c>
      <c r="E210" s="11" t="s">
        <v>474</v>
      </c>
      <c r="F210" s="12">
        <v>5000</v>
      </c>
      <c r="G210" s="13">
        <v>1670</v>
      </c>
      <c r="H210" s="14">
        <f t="shared" si="3"/>
        <v>6670</v>
      </c>
      <c r="I210" s="10"/>
      <c r="J210" s="7"/>
      <c r="K210" s="15"/>
      <c r="IS210" s="8"/>
    </row>
    <row r="211" spans="1:253" s="1" customFormat="1" ht="22.5">
      <c r="A211" s="10" t="s">
        <v>332</v>
      </c>
      <c r="B211" s="11" t="s">
        <v>450</v>
      </c>
      <c r="C211" s="11" t="s">
        <v>468</v>
      </c>
      <c r="D211" s="11" t="s">
        <v>475</v>
      </c>
      <c r="E211" s="11" t="s">
        <v>476</v>
      </c>
      <c r="F211" s="12">
        <v>1900</v>
      </c>
      <c r="G211" s="13">
        <v>630</v>
      </c>
      <c r="H211" s="14">
        <f t="shared" si="3"/>
        <v>2530</v>
      </c>
      <c r="I211" s="10"/>
      <c r="J211" s="7"/>
      <c r="K211" s="15"/>
      <c r="IS211" s="8"/>
    </row>
    <row r="212" spans="1:253" s="1" customFormat="1" ht="22.5">
      <c r="A212" s="10" t="s">
        <v>332</v>
      </c>
      <c r="B212" s="11" t="s">
        <v>450</v>
      </c>
      <c r="C212" s="11" t="s">
        <v>468</v>
      </c>
      <c r="D212" s="11" t="s">
        <v>477</v>
      </c>
      <c r="E212" s="11" t="s">
        <v>478</v>
      </c>
      <c r="F212" s="12">
        <v>10000</v>
      </c>
      <c r="G212" s="13">
        <v>3330</v>
      </c>
      <c r="H212" s="14">
        <f t="shared" si="3"/>
        <v>13330</v>
      </c>
      <c r="I212" s="10"/>
      <c r="J212" s="7"/>
      <c r="K212" s="15"/>
      <c r="IS212" s="8"/>
    </row>
    <row r="213" spans="1:253" s="1" customFormat="1" ht="22.5">
      <c r="A213" s="10" t="s">
        <v>332</v>
      </c>
      <c r="B213" s="11" t="s">
        <v>450</v>
      </c>
      <c r="C213" s="11" t="s">
        <v>468</v>
      </c>
      <c r="D213" s="11" t="s">
        <v>479</v>
      </c>
      <c r="E213" s="11" t="s">
        <v>480</v>
      </c>
      <c r="F213" s="12">
        <v>3700</v>
      </c>
      <c r="G213" s="13">
        <v>1230</v>
      </c>
      <c r="H213" s="14">
        <f t="shared" si="3"/>
        <v>4930</v>
      </c>
      <c r="I213" s="10"/>
      <c r="J213" s="7"/>
      <c r="K213" s="15"/>
      <c r="IS213" s="8"/>
    </row>
    <row r="214" spans="1:253" s="1" customFormat="1" ht="33.75">
      <c r="A214" s="10" t="s">
        <v>332</v>
      </c>
      <c r="B214" s="11" t="s">
        <v>450</v>
      </c>
      <c r="C214" s="11" t="s">
        <v>481</v>
      </c>
      <c r="D214" s="11" t="s">
        <v>482</v>
      </c>
      <c r="E214" s="11" t="s">
        <v>483</v>
      </c>
      <c r="F214" s="10">
        <v>5400</v>
      </c>
      <c r="G214" s="13">
        <v>0</v>
      </c>
      <c r="H214" s="14">
        <f t="shared" si="3"/>
        <v>5400</v>
      </c>
      <c r="I214" s="10"/>
      <c r="J214" s="7"/>
      <c r="K214" s="15"/>
      <c r="IS214" s="8"/>
    </row>
    <row r="215" spans="1:253" s="1" customFormat="1" ht="33.75">
      <c r="A215" s="10" t="s">
        <v>332</v>
      </c>
      <c r="B215" s="11" t="s">
        <v>450</v>
      </c>
      <c r="C215" s="11" t="s">
        <v>481</v>
      </c>
      <c r="D215" s="11" t="s">
        <v>484</v>
      </c>
      <c r="E215" s="11" t="s">
        <v>485</v>
      </c>
      <c r="F215" s="10">
        <v>10800</v>
      </c>
      <c r="G215" s="13">
        <v>0</v>
      </c>
      <c r="H215" s="14">
        <f t="shared" si="3"/>
        <v>10800</v>
      </c>
      <c r="I215" s="10"/>
      <c r="J215" s="7"/>
      <c r="K215" s="15"/>
      <c r="IS215" s="8"/>
    </row>
    <row r="216" spans="1:253" s="1" customFormat="1" ht="33.75">
      <c r="A216" s="10" t="s">
        <v>332</v>
      </c>
      <c r="B216" s="11" t="s">
        <v>450</v>
      </c>
      <c r="C216" s="11" t="s">
        <v>481</v>
      </c>
      <c r="D216" s="11" t="s">
        <v>486</v>
      </c>
      <c r="E216" s="11" t="s">
        <v>487</v>
      </c>
      <c r="F216" s="10">
        <v>16300</v>
      </c>
      <c r="G216" s="13">
        <v>0</v>
      </c>
      <c r="H216" s="14">
        <f t="shared" si="3"/>
        <v>16300</v>
      </c>
      <c r="I216" s="10"/>
      <c r="J216" s="7"/>
      <c r="K216" s="15"/>
      <c r="IS216" s="8"/>
    </row>
    <row r="217" spans="1:253" s="1" customFormat="1" ht="33.75">
      <c r="A217" s="10" t="s">
        <v>332</v>
      </c>
      <c r="B217" s="11" t="s">
        <v>450</v>
      </c>
      <c r="C217" s="11" t="s">
        <v>481</v>
      </c>
      <c r="D217" s="11" t="s">
        <v>488</v>
      </c>
      <c r="E217" s="11" t="s">
        <v>489</v>
      </c>
      <c r="F217" s="10">
        <v>21600</v>
      </c>
      <c r="G217" s="13">
        <v>0</v>
      </c>
      <c r="H217" s="14">
        <f t="shared" si="3"/>
        <v>21600</v>
      </c>
      <c r="I217" s="10"/>
      <c r="J217" s="7"/>
      <c r="K217" s="15"/>
      <c r="IS217" s="8"/>
    </row>
    <row r="218" spans="1:253" s="1" customFormat="1" ht="33.75">
      <c r="A218" s="10" t="s">
        <v>332</v>
      </c>
      <c r="B218" s="11" t="s">
        <v>450</v>
      </c>
      <c r="C218" s="11" t="s">
        <v>481</v>
      </c>
      <c r="D218" s="11" t="s">
        <v>490</v>
      </c>
      <c r="E218" s="11" t="s">
        <v>491</v>
      </c>
      <c r="F218" s="10">
        <v>31600</v>
      </c>
      <c r="G218" s="13">
        <v>0</v>
      </c>
      <c r="H218" s="14">
        <f t="shared" si="3"/>
        <v>31600</v>
      </c>
      <c r="I218" s="10"/>
      <c r="J218" s="7"/>
      <c r="K218" s="15"/>
      <c r="IS218" s="8"/>
    </row>
    <row r="219" spans="1:253" s="1" customFormat="1" ht="22.5">
      <c r="A219" s="10" t="s">
        <v>332</v>
      </c>
      <c r="B219" s="11" t="s">
        <v>450</v>
      </c>
      <c r="C219" s="11" t="s">
        <v>481</v>
      </c>
      <c r="D219" s="11" t="s">
        <v>492</v>
      </c>
      <c r="E219" s="11" t="s">
        <v>493</v>
      </c>
      <c r="F219" s="10">
        <v>5600</v>
      </c>
      <c r="G219" s="13">
        <v>0</v>
      </c>
      <c r="H219" s="14">
        <f t="shared" si="3"/>
        <v>5600</v>
      </c>
      <c r="I219" s="10"/>
      <c r="J219" s="7"/>
      <c r="K219" s="15"/>
      <c r="IS219" s="8"/>
    </row>
    <row r="220" spans="1:253" s="1" customFormat="1" ht="22.5">
      <c r="A220" s="10" t="s">
        <v>332</v>
      </c>
      <c r="B220" s="11" t="s">
        <v>450</v>
      </c>
      <c r="C220" s="11" t="s">
        <v>481</v>
      </c>
      <c r="D220" s="11" t="s">
        <v>494</v>
      </c>
      <c r="E220" s="11" t="s">
        <v>495</v>
      </c>
      <c r="F220" s="10">
        <v>12000</v>
      </c>
      <c r="G220" s="13">
        <v>0</v>
      </c>
      <c r="H220" s="14">
        <f t="shared" si="3"/>
        <v>12000</v>
      </c>
      <c r="I220" s="10"/>
      <c r="J220" s="7"/>
      <c r="K220" s="15"/>
      <c r="IS220" s="8"/>
    </row>
    <row r="221" spans="1:253" s="1" customFormat="1" ht="22.5">
      <c r="A221" s="10" t="s">
        <v>332</v>
      </c>
      <c r="B221" s="11" t="s">
        <v>450</v>
      </c>
      <c r="C221" s="11" t="s">
        <v>481</v>
      </c>
      <c r="D221" s="11" t="s">
        <v>496</v>
      </c>
      <c r="E221" s="11" t="s">
        <v>497</v>
      </c>
      <c r="F221" s="10">
        <v>16300</v>
      </c>
      <c r="G221" s="13">
        <v>0</v>
      </c>
      <c r="H221" s="14">
        <f t="shared" si="3"/>
        <v>16300</v>
      </c>
      <c r="I221" s="10"/>
      <c r="J221" s="7"/>
      <c r="K221" s="15"/>
      <c r="IS221" s="8"/>
    </row>
    <row r="222" spans="1:253" s="1" customFormat="1" ht="22.5">
      <c r="A222" s="10" t="s">
        <v>332</v>
      </c>
      <c r="B222" s="11" t="s">
        <v>450</v>
      </c>
      <c r="C222" s="11" t="s">
        <v>481</v>
      </c>
      <c r="D222" s="11" t="s">
        <v>498</v>
      </c>
      <c r="E222" s="11" t="s">
        <v>499</v>
      </c>
      <c r="F222" s="10">
        <v>24300</v>
      </c>
      <c r="G222" s="13">
        <v>0</v>
      </c>
      <c r="H222" s="14">
        <f t="shared" si="3"/>
        <v>24300</v>
      </c>
      <c r="I222" s="10"/>
      <c r="J222" s="7"/>
      <c r="K222" s="15"/>
      <c r="IS222" s="8"/>
    </row>
    <row r="223" spans="1:253" s="1" customFormat="1" ht="22.5">
      <c r="A223" s="10" t="s">
        <v>332</v>
      </c>
      <c r="B223" s="11" t="s">
        <v>450</v>
      </c>
      <c r="C223" s="11" t="s">
        <v>481</v>
      </c>
      <c r="D223" s="11" t="s">
        <v>500</v>
      </c>
      <c r="E223" s="11" t="s">
        <v>501</v>
      </c>
      <c r="F223" s="10">
        <v>5600</v>
      </c>
      <c r="G223" s="13">
        <v>0</v>
      </c>
      <c r="H223" s="14">
        <f t="shared" si="3"/>
        <v>5600</v>
      </c>
      <c r="I223" s="10"/>
      <c r="J223" s="7"/>
      <c r="K223" s="15"/>
      <c r="IS223" s="8"/>
    </row>
    <row r="224" spans="1:253" s="1" customFormat="1" ht="22.5">
      <c r="A224" s="10" t="s">
        <v>332</v>
      </c>
      <c r="B224" s="11" t="s">
        <v>450</v>
      </c>
      <c r="C224" s="11" t="s">
        <v>481</v>
      </c>
      <c r="D224" s="11" t="s">
        <v>502</v>
      </c>
      <c r="E224" s="11" t="s">
        <v>503</v>
      </c>
      <c r="F224" s="10">
        <v>2300</v>
      </c>
      <c r="G224" s="13">
        <v>0</v>
      </c>
      <c r="H224" s="14">
        <f t="shared" si="3"/>
        <v>2300</v>
      </c>
      <c r="I224" s="10"/>
      <c r="J224" s="7"/>
      <c r="K224" s="15"/>
      <c r="IS224" s="8"/>
    </row>
    <row r="225" spans="1:253" s="1" customFormat="1" ht="22.5">
      <c r="A225" s="10" t="s">
        <v>332</v>
      </c>
      <c r="B225" s="11" t="s">
        <v>450</v>
      </c>
      <c r="C225" s="11" t="s">
        <v>481</v>
      </c>
      <c r="D225" s="11" t="s">
        <v>504</v>
      </c>
      <c r="E225" s="11" t="s">
        <v>505</v>
      </c>
      <c r="F225" s="10">
        <v>5400</v>
      </c>
      <c r="G225" s="13">
        <v>0</v>
      </c>
      <c r="H225" s="14">
        <f t="shared" si="3"/>
        <v>5400</v>
      </c>
      <c r="I225" s="10"/>
      <c r="J225" s="7"/>
      <c r="K225" s="15"/>
      <c r="IS225" s="8"/>
    </row>
    <row r="226" spans="1:253" s="1" customFormat="1" ht="33.75">
      <c r="A226" s="10" t="s">
        <v>332</v>
      </c>
      <c r="B226" s="11" t="s">
        <v>450</v>
      </c>
      <c r="C226" s="11" t="s">
        <v>481</v>
      </c>
      <c r="D226" s="11" t="s">
        <v>506</v>
      </c>
      <c r="E226" s="11" t="s">
        <v>507</v>
      </c>
      <c r="F226" s="10">
        <v>16300</v>
      </c>
      <c r="G226" s="13">
        <v>0</v>
      </c>
      <c r="H226" s="14">
        <f t="shared" si="3"/>
        <v>16300</v>
      </c>
      <c r="I226" s="10"/>
      <c r="J226" s="7"/>
      <c r="K226" s="15"/>
      <c r="IS226" s="8"/>
    </row>
    <row r="227" spans="1:253" s="1" customFormat="1" ht="33.75">
      <c r="A227" s="10" t="s">
        <v>332</v>
      </c>
      <c r="B227" s="11" t="s">
        <v>450</v>
      </c>
      <c r="C227" s="11" t="s">
        <v>481</v>
      </c>
      <c r="D227" s="11" t="s">
        <v>508</v>
      </c>
      <c r="E227" s="11" t="s">
        <v>509</v>
      </c>
      <c r="F227" s="10">
        <v>21600</v>
      </c>
      <c r="G227" s="13">
        <v>0</v>
      </c>
      <c r="H227" s="14">
        <f t="shared" si="3"/>
        <v>21600</v>
      </c>
      <c r="I227" s="10"/>
      <c r="J227" s="7"/>
      <c r="K227" s="15"/>
      <c r="IS227" s="8"/>
    </row>
    <row r="228" spans="1:253" s="1" customFormat="1" ht="67.5">
      <c r="A228" s="10" t="s">
        <v>332</v>
      </c>
      <c r="B228" s="11" t="s">
        <v>450</v>
      </c>
      <c r="C228" s="11" t="s">
        <v>481</v>
      </c>
      <c r="D228" s="11" t="s">
        <v>510</v>
      </c>
      <c r="E228" s="11" t="s">
        <v>511</v>
      </c>
      <c r="F228" s="10">
        <v>50000</v>
      </c>
      <c r="G228" s="13">
        <v>0</v>
      </c>
      <c r="H228" s="14">
        <f t="shared" si="3"/>
        <v>50000</v>
      </c>
      <c r="I228" s="10" t="s">
        <v>512</v>
      </c>
      <c r="J228" s="7"/>
      <c r="K228" s="15"/>
      <c r="IS228" s="8"/>
    </row>
    <row r="229" spans="1:253" s="1" customFormat="1" ht="22.5">
      <c r="A229" s="10" t="s">
        <v>332</v>
      </c>
      <c r="B229" s="11" t="s">
        <v>450</v>
      </c>
      <c r="C229" s="11" t="s">
        <v>513</v>
      </c>
      <c r="D229" s="11" t="s">
        <v>514</v>
      </c>
      <c r="E229" s="11" t="s">
        <v>515</v>
      </c>
      <c r="F229" s="10">
        <v>1600</v>
      </c>
      <c r="G229" s="13">
        <v>0</v>
      </c>
      <c r="H229" s="14">
        <f t="shared" si="3"/>
        <v>1600</v>
      </c>
      <c r="I229" s="10"/>
      <c r="J229" s="7"/>
      <c r="K229" s="15"/>
      <c r="IS229" s="8"/>
    </row>
    <row r="230" spans="1:253" s="1" customFormat="1" ht="22.5">
      <c r="A230" s="10" t="s">
        <v>332</v>
      </c>
      <c r="B230" s="11" t="s">
        <v>450</v>
      </c>
      <c r="C230" s="11" t="s">
        <v>513</v>
      </c>
      <c r="D230" s="11" t="s">
        <v>516</v>
      </c>
      <c r="E230" s="11" t="s">
        <v>517</v>
      </c>
      <c r="F230" s="10">
        <v>8000</v>
      </c>
      <c r="G230" s="13">
        <v>0</v>
      </c>
      <c r="H230" s="14">
        <f t="shared" si="3"/>
        <v>8000</v>
      </c>
      <c r="I230" s="10"/>
      <c r="J230" s="7"/>
      <c r="K230" s="15"/>
      <c r="IS230" s="8"/>
    </row>
    <row r="231" spans="1:253" s="1" customFormat="1" ht="22.5">
      <c r="A231" s="10" t="s">
        <v>332</v>
      </c>
      <c r="B231" s="11" t="s">
        <v>450</v>
      </c>
      <c r="C231" s="11" t="s">
        <v>518</v>
      </c>
      <c r="D231" s="11" t="s">
        <v>519</v>
      </c>
      <c r="E231" s="16" t="s">
        <v>520</v>
      </c>
      <c r="F231" s="26">
        <v>4500</v>
      </c>
      <c r="G231" s="20">
        <v>0</v>
      </c>
      <c r="H231" s="14">
        <f t="shared" si="3"/>
        <v>4500</v>
      </c>
      <c r="I231" s="26"/>
      <c r="J231" s="7"/>
      <c r="K231" s="15"/>
      <c r="IS231" s="8"/>
    </row>
    <row r="232" spans="1:253" s="1" customFormat="1" ht="22.5">
      <c r="A232" s="10" t="s">
        <v>332</v>
      </c>
      <c r="B232" s="11" t="s">
        <v>450</v>
      </c>
      <c r="C232" s="11" t="s">
        <v>518</v>
      </c>
      <c r="D232" s="11" t="s">
        <v>521</v>
      </c>
      <c r="E232" s="16" t="s">
        <v>522</v>
      </c>
      <c r="F232" s="26">
        <v>8000</v>
      </c>
      <c r="G232" s="20">
        <v>0</v>
      </c>
      <c r="H232" s="14">
        <f t="shared" si="3"/>
        <v>8000</v>
      </c>
      <c r="I232" s="26"/>
      <c r="J232" s="7"/>
      <c r="K232" s="15"/>
      <c r="IS232" s="8"/>
    </row>
    <row r="233" spans="1:253" s="1" customFormat="1" ht="22.5">
      <c r="A233" s="10" t="s">
        <v>332</v>
      </c>
      <c r="B233" s="11" t="s">
        <v>450</v>
      </c>
      <c r="C233" s="11" t="s">
        <v>518</v>
      </c>
      <c r="D233" s="11" t="s">
        <v>523</v>
      </c>
      <c r="E233" s="16" t="s">
        <v>524</v>
      </c>
      <c r="F233" s="26">
        <v>5400</v>
      </c>
      <c r="G233" s="20">
        <v>0</v>
      </c>
      <c r="H233" s="14">
        <f t="shared" si="3"/>
        <v>5400</v>
      </c>
      <c r="I233" s="26"/>
      <c r="J233" s="7"/>
      <c r="K233" s="15"/>
      <c r="IS233" s="8"/>
    </row>
    <row r="234" spans="1:253" s="1" customFormat="1" ht="22.5">
      <c r="A234" s="10" t="s">
        <v>332</v>
      </c>
      <c r="B234" s="11" t="s">
        <v>450</v>
      </c>
      <c r="C234" s="11" t="s">
        <v>518</v>
      </c>
      <c r="D234" s="11" t="s">
        <v>525</v>
      </c>
      <c r="E234" s="16" t="s">
        <v>526</v>
      </c>
      <c r="F234" s="26">
        <v>9000</v>
      </c>
      <c r="G234" s="20">
        <v>0</v>
      </c>
      <c r="H234" s="14">
        <f t="shared" si="3"/>
        <v>9000</v>
      </c>
      <c r="I234" s="26"/>
      <c r="J234" s="7"/>
      <c r="K234" s="15"/>
      <c r="IS234" s="8"/>
    </row>
    <row r="235" spans="1:253" s="1" customFormat="1" ht="22.5">
      <c r="A235" s="10" t="s">
        <v>332</v>
      </c>
      <c r="B235" s="11" t="s">
        <v>450</v>
      </c>
      <c r="C235" s="11" t="s">
        <v>518</v>
      </c>
      <c r="D235" s="11" t="s">
        <v>527</v>
      </c>
      <c r="E235" s="16" t="s">
        <v>528</v>
      </c>
      <c r="F235" s="26">
        <v>19700</v>
      </c>
      <c r="G235" s="20">
        <v>0</v>
      </c>
      <c r="H235" s="14">
        <f t="shared" si="3"/>
        <v>19700</v>
      </c>
      <c r="I235" s="26"/>
      <c r="J235" s="7"/>
      <c r="K235" s="15"/>
      <c r="IS235" s="8"/>
    </row>
    <row r="236" spans="1:253" s="1" customFormat="1" ht="22.5">
      <c r="A236" s="10" t="s">
        <v>332</v>
      </c>
      <c r="B236" s="11" t="s">
        <v>450</v>
      </c>
      <c r="C236" s="11" t="s">
        <v>518</v>
      </c>
      <c r="D236" s="11" t="s">
        <v>529</v>
      </c>
      <c r="E236" s="16" t="s">
        <v>530</v>
      </c>
      <c r="F236" s="26">
        <v>20600</v>
      </c>
      <c r="G236" s="20">
        <v>0</v>
      </c>
      <c r="H236" s="14">
        <f t="shared" si="3"/>
        <v>20600</v>
      </c>
      <c r="I236" s="26"/>
      <c r="J236" s="7"/>
      <c r="K236" s="15"/>
      <c r="IS236" s="8"/>
    </row>
    <row r="237" spans="1:253" s="1" customFormat="1" ht="22.5">
      <c r="A237" s="10" t="s">
        <v>332</v>
      </c>
      <c r="B237" s="11" t="s">
        <v>450</v>
      </c>
      <c r="C237" s="11" t="s">
        <v>518</v>
      </c>
      <c r="D237" s="11" t="s">
        <v>531</v>
      </c>
      <c r="E237" s="16" t="s">
        <v>532</v>
      </c>
      <c r="F237" s="26">
        <v>7700</v>
      </c>
      <c r="G237" s="20">
        <v>0</v>
      </c>
      <c r="H237" s="14">
        <f t="shared" si="3"/>
        <v>7700</v>
      </c>
      <c r="I237" s="26" t="s">
        <v>533</v>
      </c>
      <c r="J237" s="7"/>
      <c r="K237" s="15"/>
      <c r="IS237" s="8"/>
    </row>
    <row r="238" spans="1:253" s="1" customFormat="1" ht="22.5">
      <c r="A238" s="10" t="s">
        <v>332</v>
      </c>
      <c r="B238" s="11" t="s">
        <v>450</v>
      </c>
      <c r="C238" s="11" t="s">
        <v>518</v>
      </c>
      <c r="D238" s="11" t="s">
        <v>534</v>
      </c>
      <c r="E238" s="16" t="s">
        <v>535</v>
      </c>
      <c r="F238" s="26">
        <v>8300</v>
      </c>
      <c r="G238" s="20">
        <v>0</v>
      </c>
      <c r="H238" s="14">
        <f t="shared" si="3"/>
        <v>8300</v>
      </c>
      <c r="I238" s="26"/>
      <c r="J238" s="7"/>
      <c r="K238" s="15"/>
      <c r="IS238" s="8"/>
    </row>
    <row r="239" spans="1:253" s="1" customFormat="1" ht="22.5">
      <c r="A239" s="10" t="s">
        <v>332</v>
      </c>
      <c r="B239" s="11" t="s">
        <v>450</v>
      </c>
      <c r="C239" s="11" t="s">
        <v>518</v>
      </c>
      <c r="D239" s="11" t="s">
        <v>536</v>
      </c>
      <c r="E239" s="16" t="s">
        <v>537</v>
      </c>
      <c r="F239" s="26">
        <v>10500</v>
      </c>
      <c r="G239" s="20">
        <v>0</v>
      </c>
      <c r="H239" s="14">
        <f t="shared" si="3"/>
        <v>10500</v>
      </c>
      <c r="I239" s="26"/>
      <c r="J239" s="7"/>
      <c r="K239" s="15"/>
      <c r="IS239" s="8"/>
    </row>
    <row r="240" spans="1:253" s="1" customFormat="1" ht="22.5">
      <c r="A240" s="10" t="s">
        <v>332</v>
      </c>
      <c r="B240" s="11" t="s">
        <v>450</v>
      </c>
      <c r="C240" s="11" t="s">
        <v>518</v>
      </c>
      <c r="D240" s="11" t="s">
        <v>538</v>
      </c>
      <c r="E240" s="16" t="s">
        <v>539</v>
      </c>
      <c r="F240" s="26">
        <v>6300</v>
      </c>
      <c r="G240" s="20">
        <v>0</v>
      </c>
      <c r="H240" s="14">
        <f t="shared" si="3"/>
        <v>6300</v>
      </c>
      <c r="I240" s="26"/>
      <c r="J240" s="7"/>
      <c r="K240" s="15"/>
      <c r="IS240" s="8"/>
    </row>
    <row r="241" spans="1:253" s="1" customFormat="1" ht="33.75">
      <c r="A241" s="10" t="s">
        <v>332</v>
      </c>
      <c r="B241" s="11" t="s">
        <v>450</v>
      </c>
      <c r="C241" s="11" t="s">
        <v>518</v>
      </c>
      <c r="D241" s="11" t="s">
        <v>540</v>
      </c>
      <c r="E241" s="16" t="s">
        <v>541</v>
      </c>
      <c r="F241" s="26">
        <v>53100</v>
      </c>
      <c r="G241" s="20">
        <v>0</v>
      </c>
      <c r="H241" s="14">
        <f t="shared" si="3"/>
        <v>53100</v>
      </c>
      <c r="I241" s="26"/>
      <c r="J241" s="7"/>
      <c r="K241" s="15"/>
      <c r="IS241" s="8"/>
    </row>
    <row r="242" spans="1:253" s="1" customFormat="1" ht="33.75">
      <c r="A242" s="10" t="s">
        <v>332</v>
      </c>
      <c r="B242" s="11" t="s">
        <v>450</v>
      </c>
      <c r="C242" s="11" t="s">
        <v>518</v>
      </c>
      <c r="D242" s="11" t="s">
        <v>542</v>
      </c>
      <c r="E242" s="16" t="s">
        <v>543</v>
      </c>
      <c r="F242" s="26">
        <v>63700</v>
      </c>
      <c r="G242" s="20">
        <v>0</v>
      </c>
      <c r="H242" s="14">
        <f t="shared" si="3"/>
        <v>63700</v>
      </c>
      <c r="I242" s="26"/>
      <c r="J242" s="7"/>
      <c r="K242" s="15"/>
      <c r="IS242" s="8"/>
    </row>
    <row r="243" spans="1:253" s="1" customFormat="1" ht="33.75">
      <c r="A243" s="10" t="s">
        <v>332</v>
      </c>
      <c r="B243" s="11" t="s">
        <v>450</v>
      </c>
      <c r="C243" s="11" t="s">
        <v>518</v>
      </c>
      <c r="D243" s="11" t="s">
        <v>544</v>
      </c>
      <c r="E243" s="16" t="s">
        <v>545</v>
      </c>
      <c r="F243" s="26">
        <v>107200</v>
      </c>
      <c r="G243" s="20">
        <v>0</v>
      </c>
      <c r="H243" s="14">
        <f t="shared" si="3"/>
        <v>107200</v>
      </c>
      <c r="I243" s="26"/>
      <c r="J243" s="7"/>
      <c r="K243" s="15"/>
      <c r="IS243" s="8"/>
    </row>
    <row r="244" spans="1:253" s="1" customFormat="1" ht="33.75">
      <c r="A244" s="10" t="s">
        <v>332</v>
      </c>
      <c r="B244" s="11" t="s">
        <v>450</v>
      </c>
      <c r="C244" s="11" t="s">
        <v>518</v>
      </c>
      <c r="D244" s="11" t="s">
        <v>546</v>
      </c>
      <c r="E244" s="16" t="s">
        <v>547</v>
      </c>
      <c r="F244" s="26">
        <v>117200</v>
      </c>
      <c r="G244" s="20">
        <v>0</v>
      </c>
      <c r="H244" s="14">
        <f t="shared" si="3"/>
        <v>117200</v>
      </c>
      <c r="I244" s="26"/>
      <c r="J244" s="7"/>
      <c r="K244" s="15"/>
      <c r="IS244" s="8"/>
    </row>
    <row r="245" spans="1:253" s="1" customFormat="1" ht="33.75">
      <c r="A245" s="10" t="s">
        <v>332</v>
      </c>
      <c r="B245" s="11" t="s">
        <v>450</v>
      </c>
      <c r="C245" s="11" t="s">
        <v>518</v>
      </c>
      <c r="D245" s="11" t="s">
        <v>548</v>
      </c>
      <c r="E245" s="16" t="s">
        <v>549</v>
      </c>
      <c r="F245" s="20">
        <v>45000</v>
      </c>
      <c r="G245" s="20">
        <v>0</v>
      </c>
      <c r="H245" s="14">
        <f t="shared" si="3"/>
        <v>45000</v>
      </c>
      <c r="I245" s="26"/>
      <c r="J245" s="7"/>
      <c r="K245" s="15"/>
      <c r="IS245" s="8"/>
    </row>
    <row r="246" spans="1:253" s="1" customFormat="1" ht="33.75">
      <c r="A246" s="10" t="s">
        <v>332</v>
      </c>
      <c r="B246" s="11" t="s">
        <v>450</v>
      </c>
      <c r="C246" s="11" t="s">
        <v>518</v>
      </c>
      <c r="D246" s="11" t="s">
        <v>550</v>
      </c>
      <c r="E246" s="16" t="s">
        <v>551</v>
      </c>
      <c r="F246" s="26">
        <v>51000</v>
      </c>
      <c r="G246" s="20">
        <v>0</v>
      </c>
      <c r="H246" s="14">
        <f t="shared" si="3"/>
        <v>51000</v>
      </c>
      <c r="I246" s="26"/>
      <c r="J246" s="7"/>
      <c r="K246" s="15"/>
      <c r="IS246" s="8"/>
    </row>
    <row r="247" spans="1:253" s="1" customFormat="1" ht="33.75">
      <c r="A247" s="10" t="s">
        <v>332</v>
      </c>
      <c r="B247" s="11" t="s">
        <v>450</v>
      </c>
      <c r="C247" s="11" t="s">
        <v>518</v>
      </c>
      <c r="D247" s="11" t="s">
        <v>552</v>
      </c>
      <c r="E247" s="16" t="s">
        <v>553</v>
      </c>
      <c r="F247" s="26">
        <v>53300</v>
      </c>
      <c r="G247" s="20">
        <v>0</v>
      </c>
      <c r="H247" s="14">
        <f t="shared" si="3"/>
        <v>53300</v>
      </c>
      <c r="I247" s="26"/>
      <c r="J247" s="7"/>
      <c r="K247" s="15"/>
      <c r="IS247" s="8"/>
    </row>
    <row r="248" spans="1:253" s="1" customFormat="1" ht="33.75">
      <c r="A248" s="10" t="s">
        <v>332</v>
      </c>
      <c r="B248" s="11" t="s">
        <v>450</v>
      </c>
      <c r="C248" s="11" t="s">
        <v>518</v>
      </c>
      <c r="D248" s="11" t="s">
        <v>554</v>
      </c>
      <c r="E248" s="16" t="s">
        <v>555</v>
      </c>
      <c r="F248" s="26">
        <v>59300</v>
      </c>
      <c r="G248" s="20">
        <v>0</v>
      </c>
      <c r="H248" s="14">
        <f t="shared" si="3"/>
        <v>59300</v>
      </c>
      <c r="I248" s="26"/>
      <c r="J248" s="7"/>
      <c r="K248" s="15"/>
      <c r="IS248" s="8"/>
    </row>
    <row r="249" spans="1:253" s="1" customFormat="1" ht="33.75">
      <c r="A249" s="10" t="s">
        <v>332</v>
      </c>
      <c r="B249" s="11" t="s">
        <v>450</v>
      </c>
      <c r="C249" s="11" t="s">
        <v>518</v>
      </c>
      <c r="D249" s="11" t="s">
        <v>556</v>
      </c>
      <c r="E249" s="16" t="s">
        <v>557</v>
      </c>
      <c r="F249" s="26">
        <v>63600</v>
      </c>
      <c r="G249" s="20">
        <v>0</v>
      </c>
      <c r="H249" s="14">
        <f t="shared" si="3"/>
        <v>63600</v>
      </c>
      <c r="I249" s="26"/>
      <c r="J249" s="7"/>
      <c r="K249" s="15"/>
      <c r="IS249" s="8"/>
    </row>
    <row r="250" spans="1:253" s="1" customFormat="1" ht="33.75">
      <c r="A250" s="10" t="s">
        <v>332</v>
      </c>
      <c r="B250" s="11" t="s">
        <v>450</v>
      </c>
      <c r="C250" s="11" t="s">
        <v>518</v>
      </c>
      <c r="D250" s="11" t="s">
        <v>558</v>
      </c>
      <c r="E250" s="16" t="s">
        <v>559</v>
      </c>
      <c r="F250" s="26">
        <v>69600</v>
      </c>
      <c r="G250" s="20">
        <v>0</v>
      </c>
      <c r="H250" s="14">
        <f t="shared" si="3"/>
        <v>69600</v>
      </c>
      <c r="I250" s="26"/>
      <c r="J250" s="7"/>
      <c r="K250" s="15"/>
      <c r="IS250" s="8"/>
    </row>
    <row r="251" spans="1:253" s="1" customFormat="1" ht="33.75">
      <c r="A251" s="10" t="s">
        <v>332</v>
      </c>
      <c r="B251" s="11" t="s">
        <v>450</v>
      </c>
      <c r="C251" s="11" t="s">
        <v>518</v>
      </c>
      <c r="D251" s="11" t="s">
        <v>560</v>
      </c>
      <c r="E251" s="16" t="s">
        <v>561</v>
      </c>
      <c r="F251" s="26">
        <v>95900</v>
      </c>
      <c r="G251" s="20">
        <v>0</v>
      </c>
      <c r="H251" s="14">
        <f t="shared" si="3"/>
        <v>95900</v>
      </c>
      <c r="I251" s="26"/>
      <c r="J251" s="7"/>
      <c r="K251" s="15"/>
      <c r="IS251" s="8"/>
    </row>
    <row r="252" spans="1:253" s="1" customFormat="1" ht="33.75">
      <c r="A252" s="10" t="s">
        <v>332</v>
      </c>
      <c r="B252" s="11" t="s">
        <v>450</v>
      </c>
      <c r="C252" s="11" t="s">
        <v>518</v>
      </c>
      <c r="D252" s="11" t="s">
        <v>562</v>
      </c>
      <c r="E252" s="16" t="s">
        <v>563</v>
      </c>
      <c r="F252" s="26">
        <v>107200</v>
      </c>
      <c r="G252" s="20">
        <v>0</v>
      </c>
      <c r="H252" s="14">
        <f t="shared" si="3"/>
        <v>107200</v>
      </c>
      <c r="I252" s="26"/>
      <c r="J252" s="7"/>
      <c r="K252" s="15"/>
      <c r="IS252" s="8"/>
    </row>
    <row r="253" spans="1:253" s="1" customFormat="1" ht="22.5">
      <c r="A253" s="10" t="s">
        <v>332</v>
      </c>
      <c r="B253" s="11" t="s">
        <v>564</v>
      </c>
      <c r="C253" s="11" t="s">
        <v>565</v>
      </c>
      <c r="D253" s="11" t="s">
        <v>566</v>
      </c>
      <c r="E253" s="11" t="s">
        <v>567</v>
      </c>
      <c r="F253" s="12">
        <v>900</v>
      </c>
      <c r="G253" s="13">
        <v>300</v>
      </c>
      <c r="H253" s="14">
        <f t="shared" si="3"/>
        <v>1200</v>
      </c>
      <c r="I253" s="10"/>
      <c r="J253" s="7"/>
      <c r="K253" s="15"/>
      <c r="IS253" s="8"/>
    </row>
    <row r="254" spans="1:253" s="1" customFormat="1" ht="22.5">
      <c r="A254" s="10" t="s">
        <v>332</v>
      </c>
      <c r="B254" s="11" t="s">
        <v>564</v>
      </c>
      <c r="C254" s="11" t="s">
        <v>565</v>
      </c>
      <c r="D254" s="11" t="s">
        <v>568</v>
      </c>
      <c r="E254" s="11" t="s">
        <v>569</v>
      </c>
      <c r="F254" s="12">
        <v>1800</v>
      </c>
      <c r="G254" s="13">
        <v>600</v>
      </c>
      <c r="H254" s="14">
        <f t="shared" si="3"/>
        <v>2400</v>
      </c>
      <c r="I254" s="10"/>
      <c r="J254" s="7"/>
      <c r="K254" s="15"/>
      <c r="IS254" s="8"/>
    </row>
    <row r="255" spans="1:253" s="1" customFormat="1" ht="22.5">
      <c r="A255" s="10" t="s">
        <v>332</v>
      </c>
      <c r="B255" s="11" t="s">
        <v>564</v>
      </c>
      <c r="C255" s="11" t="s">
        <v>565</v>
      </c>
      <c r="D255" s="11" t="s">
        <v>570</v>
      </c>
      <c r="E255" s="11" t="s">
        <v>571</v>
      </c>
      <c r="F255" s="12">
        <v>2100</v>
      </c>
      <c r="G255" s="13">
        <v>700</v>
      </c>
      <c r="H255" s="14">
        <f t="shared" si="3"/>
        <v>2800</v>
      </c>
      <c r="I255" s="10"/>
      <c r="J255" s="7"/>
      <c r="K255" s="15"/>
      <c r="IS255" s="8"/>
    </row>
    <row r="256" spans="1:253" s="1" customFormat="1" ht="22.5">
      <c r="A256" s="10" t="s">
        <v>332</v>
      </c>
      <c r="B256" s="11" t="s">
        <v>564</v>
      </c>
      <c r="C256" s="11" t="s">
        <v>565</v>
      </c>
      <c r="D256" s="11" t="s">
        <v>572</v>
      </c>
      <c r="E256" s="11" t="s">
        <v>573</v>
      </c>
      <c r="F256" s="12">
        <v>2600</v>
      </c>
      <c r="G256" s="13">
        <v>860</v>
      </c>
      <c r="H256" s="14">
        <f t="shared" si="3"/>
        <v>3460</v>
      </c>
      <c r="I256" s="10"/>
      <c r="J256" s="7"/>
      <c r="K256" s="15"/>
      <c r="IS256" s="8"/>
    </row>
    <row r="257" spans="1:253" s="1" customFormat="1" ht="22.5">
      <c r="A257" s="10" t="s">
        <v>574</v>
      </c>
      <c r="B257" s="11" t="s">
        <v>575</v>
      </c>
      <c r="C257" s="11" t="s">
        <v>576</v>
      </c>
      <c r="D257" s="11" t="s">
        <v>577</v>
      </c>
      <c r="E257" s="11" t="s">
        <v>578</v>
      </c>
      <c r="F257" s="12">
        <v>270</v>
      </c>
      <c r="G257" s="13">
        <v>90</v>
      </c>
      <c r="H257" s="14">
        <f t="shared" si="3"/>
        <v>360</v>
      </c>
      <c r="I257" s="10"/>
      <c r="J257" s="7"/>
      <c r="K257" s="15"/>
      <c r="IS257" s="8"/>
    </row>
    <row r="258" spans="1:253" s="1" customFormat="1" ht="22.5">
      <c r="A258" s="10" t="s">
        <v>574</v>
      </c>
      <c r="B258" s="11" t="s">
        <v>575</v>
      </c>
      <c r="C258" s="11" t="s">
        <v>576</v>
      </c>
      <c r="D258" s="11" t="s">
        <v>579</v>
      </c>
      <c r="E258" s="11" t="s">
        <v>580</v>
      </c>
      <c r="F258" s="12">
        <v>140</v>
      </c>
      <c r="G258" s="13">
        <v>50</v>
      </c>
      <c r="H258" s="14">
        <f t="shared" si="3"/>
        <v>190</v>
      </c>
      <c r="I258" s="10"/>
      <c r="J258" s="7"/>
      <c r="K258" s="15"/>
      <c r="IS258" s="8"/>
    </row>
    <row r="259" spans="1:253" s="1" customFormat="1" ht="22.5">
      <c r="A259" s="10" t="s">
        <v>574</v>
      </c>
      <c r="B259" s="11" t="s">
        <v>575</v>
      </c>
      <c r="C259" s="11" t="s">
        <v>581</v>
      </c>
      <c r="D259" s="11" t="s">
        <v>582</v>
      </c>
      <c r="E259" s="11" t="s">
        <v>583</v>
      </c>
      <c r="F259" s="12">
        <v>200</v>
      </c>
      <c r="G259" s="13">
        <v>70</v>
      </c>
      <c r="H259" s="14">
        <f t="shared" si="3"/>
        <v>270</v>
      </c>
      <c r="I259" s="10"/>
      <c r="J259" s="7"/>
      <c r="K259" s="15"/>
      <c r="IS259" s="8"/>
    </row>
    <row r="260" spans="1:253" s="1" customFormat="1" ht="22.5">
      <c r="A260" s="10" t="s">
        <v>574</v>
      </c>
      <c r="B260" s="11" t="s">
        <v>575</v>
      </c>
      <c r="C260" s="11" t="s">
        <v>581</v>
      </c>
      <c r="D260" s="11" t="s">
        <v>584</v>
      </c>
      <c r="E260" s="11" t="s">
        <v>585</v>
      </c>
      <c r="F260" s="12">
        <v>500</v>
      </c>
      <c r="G260" s="13">
        <v>170</v>
      </c>
      <c r="H260" s="14">
        <f aca="true" t="shared" si="4" ref="H260:H323">F260+G260</f>
        <v>670</v>
      </c>
      <c r="I260" s="10"/>
      <c r="J260" s="7"/>
      <c r="K260" s="15"/>
      <c r="IS260" s="8"/>
    </row>
    <row r="261" spans="1:253" s="1" customFormat="1" ht="22.5">
      <c r="A261" s="10" t="s">
        <v>574</v>
      </c>
      <c r="B261" s="11" t="s">
        <v>575</v>
      </c>
      <c r="C261" s="11" t="s">
        <v>581</v>
      </c>
      <c r="D261" s="11" t="s">
        <v>586</v>
      </c>
      <c r="E261" s="11" t="s">
        <v>587</v>
      </c>
      <c r="F261" s="12">
        <v>1000</v>
      </c>
      <c r="G261" s="13">
        <v>330</v>
      </c>
      <c r="H261" s="14">
        <f t="shared" si="4"/>
        <v>1330</v>
      </c>
      <c r="I261" s="10"/>
      <c r="J261" s="7"/>
      <c r="K261" s="15"/>
      <c r="IS261" s="8"/>
    </row>
    <row r="262" spans="1:253" s="1" customFormat="1" ht="22.5">
      <c r="A262" s="10" t="s">
        <v>574</v>
      </c>
      <c r="B262" s="11" t="s">
        <v>575</v>
      </c>
      <c r="C262" s="11" t="s">
        <v>581</v>
      </c>
      <c r="D262" s="11" t="s">
        <v>588</v>
      </c>
      <c r="E262" s="11" t="s">
        <v>589</v>
      </c>
      <c r="F262" s="12">
        <v>2000</v>
      </c>
      <c r="G262" s="13">
        <v>670</v>
      </c>
      <c r="H262" s="14">
        <f t="shared" si="4"/>
        <v>2670</v>
      </c>
      <c r="I262" s="10"/>
      <c r="J262" s="7"/>
      <c r="K262" s="15"/>
      <c r="IS262" s="8"/>
    </row>
    <row r="263" spans="1:253" s="1" customFormat="1" ht="22.5">
      <c r="A263" s="10" t="s">
        <v>574</v>
      </c>
      <c r="B263" s="11" t="s">
        <v>575</v>
      </c>
      <c r="C263" s="11" t="s">
        <v>590</v>
      </c>
      <c r="D263" s="11" t="s">
        <v>591</v>
      </c>
      <c r="E263" s="11" t="s">
        <v>592</v>
      </c>
      <c r="F263" s="12">
        <v>570</v>
      </c>
      <c r="G263" s="13">
        <v>190</v>
      </c>
      <c r="H263" s="14">
        <f t="shared" si="4"/>
        <v>760</v>
      </c>
      <c r="I263" s="10"/>
      <c r="J263" s="7"/>
      <c r="K263" s="15"/>
      <c r="IS263" s="8"/>
    </row>
    <row r="264" spans="1:253" s="1" customFormat="1" ht="22.5">
      <c r="A264" s="10" t="s">
        <v>574</v>
      </c>
      <c r="B264" s="11" t="s">
        <v>575</v>
      </c>
      <c r="C264" s="11" t="s">
        <v>590</v>
      </c>
      <c r="D264" s="11" t="s">
        <v>593</v>
      </c>
      <c r="E264" s="11" t="s">
        <v>594</v>
      </c>
      <c r="F264" s="12">
        <v>660</v>
      </c>
      <c r="G264" s="13">
        <v>220</v>
      </c>
      <c r="H264" s="14">
        <f t="shared" si="4"/>
        <v>880</v>
      </c>
      <c r="I264" s="10"/>
      <c r="J264" s="7"/>
      <c r="K264" s="15"/>
      <c r="IS264" s="8"/>
    </row>
    <row r="265" spans="1:253" s="1" customFormat="1" ht="22.5">
      <c r="A265" s="10" t="s">
        <v>574</v>
      </c>
      <c r="B265" s="11" t="s">
        <v>575</v>
      </c>
      <c r="C265" s="11" t="s">
        <v>590</v>
      </c>
      <c r="D265" s="11" t="s">
        <v>595</v>
      </c>
      <c r="E265" s="11" t="s">
        <v>596</v>
      </c>
      <c r="F265" s="12">
        <v>1200</v>
      </c>
      <c r="G265" s="13">
        <v>400</v>
      </c>
      <c r="H265" s="14">
        <f t="shared" si="4"/>
        <v>1600</v>
      </c>
      <c r="I265" s="10"/>
      <c r="J265" s="7"/>
      <c r="K265" s="15"/>
      <c r="IS265" s="8"/>
    </row>
    <row r="266" spans="1:253" s="1" customFormat="1" ht="22.5">
      <c r="A266" s="10" t="s">
        <v>574</v>
      </c>
      <c r="B266" s="11" t="s">
        <v>575</v>
      </c>
      <c r="C266" s="11" t="s">
        <v>590</v>
      </c>
      <c r="D266" s="11" t="s">
        <v>597</v>
      </c>
      <c r="E266" s="11" t="s">
        <v>598</v>
      </c>
      <c r="F266" s="12">
        <v>2900</v>
      </c>
      <c r="G266" s="13">
        <v>970</v>
      </c>
      <c r="H266" s="14">
        <f t="shared" si="4"/>
        <v>3870</v>
      </c>
      <c r="I266" s="10"/>
      <c r="J266" s="7"/>
      <c r="K266" s="15"/>
      <c r="IS266" s="8"/>
    </row>
    <row r="267" spans="1:253" s="1" customFormat="1" ht="22.5">
      <c r="A267" s="10" t="s">
        <v>574</v>
      </c>
      <c r="B267" s="11" t="s">
        <v>599</v>
      </c>
      <c r="C267" s="11" t="s">
        <v>600</v>
      </c>
      <c r="D267" s="11" t="s">
        <v>601</v>
      </c>
      <c r="E267" s="11" t="s">
        <v>602</v>
      </c>
      <c r="F267" s="12">
        <v>3000</v>
      </c>
      <c r="G267" s="13">
        <v>1000</v>
      </c>
      <c r="H267" s="14">
        <f t="shared" si="4"/>
        <v>4000</v>
      </c>
      <c r="I267" s="10"/>
      <c r="J267" s="7"/>
      <c r="K267" s="15"/>
      <c r="IS267" s="8"/>
    </row>
    <row r="268" spans="1:253" s="1" customFormat="1" ht="22.5">
      <c r="A268" s="10" t="s">
        <v>574</v>
      </c>
      <c r="B268" s="11" t="s">
        <v>599</v>
      </c>
      <c r="C268" s="11" t="s">
        <v>600</v>
      </c>
      <c r="D268" s="11" t="s">
        <v>603</v>
      </c>
      <c r="E268" s="11" t="s">
        <v>604</v>
      </c>
      <c r="F268" s="12">
        <v>4500</v>
      </c>
      <c r="G268" s="13">
        <v>1500</v>
      </c>
      <c r="H268" s="14">
        <f t="shared" si="4"/>
        <v>6000</v>
      </c>
      <c r="I268" s="10"/>
      <c r="J268" s="7"/>
      <c r="K268" s="15"/>
      <c r="IS268" s="8"/>
    </row>
    <row r="269" spans="1:253" s="1" customFormat="1" ht="22.5">
      <c r="A269" s="10" t="s">
        <v>574</v>
      </c>
      <c r="B269" s="11" t="s">
        <v>599</v>
      </c>
      <c r="C269" s="11" t="s">
        <v>600</v>
      </c>
      <c r="D269" s="11" t="s">
        <v>605</v>
      </c>
      <c r="E269" s="11" t="s">
        <v>606</v>
      </c>
      <c r="F269" s="12">
        <v>6000</v>
      </c>
      <c r="G269" s="13">
        <v>2000</v>
      </c>
      <c r="H269" s="14">
        <f t="shared" si="4"/>
        <v>8000</v>
      </c>
      <c r="I269" s="10"/>
      <c r="J269" s="7"/>
      <c r="K269" s="15"/>
      <c r="IS269" s="8"/>
    </row>
    <row r="270" spans="1:253" s="1" customFormat="1" ht="22.5">
      <c r="A270" s="10" t="s">
        <v>574</v>
      </c>
      <c r="B270" s="11" t="s">
        <v>599</v>
      </c>
      <c r="C270" s="11" t="s">
        <v>607</v>
      </c>
      <c r="D270" s="11" t="s">
        <v>608</v>
      </c>
      <c r="E270" s="11" t="s">
        <v>602</v>
      </c>
      <c r="F270" s="12">
        <v>3000</v>
      </c>
      <c r="G270" s="13">
        <v>1000</v>
      </c>
      <c r="H270" s="14">
        <f t="shared" si="4"/>
        <v>4000</v>
      </c>
      <c r="I270" s="10"/>
      <c r="J270" s="7"/>
      <c r="K270" s="15"/>
      <c r="IS270" s="8"/>
    </row>
    <row r="271" spans="1:253" s="1" customFormat="1" ht="22.5">
      <c r="A271" s="10" t="s">
        <v>574</v>
      </c>
      <c r="B271" s="11" t="s">
        <v>599</v>
      </c>
      <c r="C271" s="11" t="s">
        <v>607</v>
      </c>
      <c r="D271" s="11" t="s">
        <v>609</v>
      </c>
      <c r="E271" s="11" t="s">
        <v>604</v>
      </c>
      <c r="F271" s="12">
        <v>4500</v>
      </c>
      <c r="G271" s="13">
        <v>1500</v>
      </c>
      <c r="H271" s="14">
        <f t="shared" si="4"/>
        <v>6000</v>
      </c>
      <c r="I271" s="10"/>
      <c r="J271" s="7"/>
      <c r="K271" s="15"/>
      <c r="IS271" s="8"/>
    </row>
    <row r="272" spans="1:253" s="1" customFormat="1" ht="22.5">
      <c r="A272" s="10" t="s">
        <v>574</v>
      </c>
      <c r="B272" s="11" t="s">
        <v>599</v>
      </c>
      <c r="C272" s="11" t="s">
        <v>607</v>
      </c>
      <c r="D272" s="11" t="s">
        <v>610</v>
      </c>
      <c r="E272" s="11" t="s">
        <v>606</v>
      </c>
      <c r="F272" s="12">
        <v>6000</v>
      </c>
      <c r="G272" s="13">
        <v>2000</v>
      </c>
      <c r="H272" s="14">
        <f t="shared" si="4"/>
        <v>8000</v>
      </c>
      <c r="I272" s="10"/>
      <c r="J272" s="7"/>
      <c r="K272" s="15"/>
      <c r="IS272" s="8"/>
    </row>
    <row r="273" spans="1:253" s="1" customFormat="1" ht="22.5">
      <c r="A273" s="10" t="s">
        <v>574</v>
      </c>
      <c r="B273" s="11" t="s">
        <v>599</v>
      </c>
      <c r="C273" s="11" t="s">
        <v>611</v>
      </c>
      <c r="D273" s="11" t="s">
        <v>612</v>
      </c>
      <c r="E273" s="11" t="s">
        <v>602</v>
      </c>
      <c r="F273" s="12">
        <v>3000</v>
      </c>
      <c r="G273" s="13">
        <v>1000</v>
      </c>
      <c r="H273" s="14">
        <f t="shared" si="4"/>
        <v>4000</v>
      </c>
      <c r="I273" s="10"/>
      <c r="J273" s="7"/>
      <c r="K273" s="15"/>
      <c r="IS273" s="8"/>
    </row>
    <row r="274" spans="1:253" s="1" customFormat="1" ht="22.5">
      <c r="A274" s="10" t="s">
        <v>574</v>
      </c>
      <c r="B274" s="11" t="s">
        <v>599</v>
      </c>
      <c r="C274" s="11" t="s">
        <v>611</v>
      </c>
      <c r="D274" s="11" t="s">
        <v>613</v>
      </c>
      <c r="E274" s="11" t="s">
        <v>604</v>
      </c>
      <c r="F274" s="12">
        <v>4500</v>
      </c>
      <c r="G274" s="13">
        <v>1500</v>
      </c>
      <c r="H274" s="14">
        <f t="shared" si="4"/>
        <v>6000</v>
      </c>
      <c r="I274" s="10"/>
      <c r="J274" s="7"/>
      <c r="K274" s="15"/>
      <c r="IS274" s="8"/>
    </row>
    <row r="275" spans="1:253" s="1" customFormat="1" ht="22.5">
      <c r="A275" s="10" t="s">
        <v>574</v>
      </c>
      <c r="B275" s="11" t="s">
        <v>599</v>
      </c>
      <c r="C275" s="11" t="s">
        <v>611</v>
      </c>
      <c r="D275" s="11" t="s">
        <v>614</v>
      </c>
      <c r="E275" s="11" t="s">
        <v>606</v>
      </c>
      <c r="F275" s="12">
        <v>6000</v>
      </c>
      <c r="G275" s="13">
        <v>2000</v>
      </c>
      <c r="H275" s="14">
        <f t="shared" si="4"/>
        <v>8000</v>
      </c>
      <c r="I275" s="10"/>
      <c r="J275" s="7"/>
      <c r="K275" s="15"/>
      <c r="IS275" s="8"/>
    </row>
    <row r="276" spans="1:253" s="1" customFormat="1" ht="22.5">
      <c r="A276" s="10" t="s">
        <v>574</v>
      </c>
      <c r="B276" s="11" t="s">
        <v>599</v>
      </c>
      <c r="C276" s="11" t="s">
        <v>615</v>
      </c>
      <c r="D276" s="11" t="s">
        <v>616</v>
      </c>
      <c r="E276" s="11" t="s">
        <v>602</v>
      </c>
      <c r="F276" s="12">
        <v>3000</v>
      </c>
      <c r="G276" s="13">
        <v>1000</v>
      </c>
      <c r="H276" s="14">
        <f t="shared" si="4"/>
        <v>4000</v>
      </c>
      <c r="I276" s="10"/>
      <c r="J276" s="7"/>
      <c r="K276" s="15"/>
      <c r="IS276" s="8"/>
    </row>
    <row r="277" spans="1:253" s="1" customFormat="1" ht="22.5">
      <c r="A277" s="10" t="s">
        <v>574</v>
      </c>
      <c r="B277" s="11" t="s">
        <v>599</v>
      </c>
      <c r="C277" s="11" t="s">
        <v>615</v>
      </c>
      <c r="D277" s="11" t="s">
        <v>617</v>
      </c>
      <c r="E277" s="11" t="s">
        <v>604</v>
      </c>
      <c r="F277" s="12">
        <v>4500</v>
      </c>
      <c r="G277" s="13">
        <v>1500</v>
      </c>
      <c r="H277" s="14">
        <f t="shared" si="4"/>
        <v>6000</v>
      </c>
      <c r="I277" s="10"/>
      <c r="J277" s="7"/>
      <c r="K277" s="15"/>
      <c r="IS277" s="8"/>
    </row>
    <row r="278" spans="1:253" s="1" customFormat="1" ht="22.5">
      <c r="A278" s="10" t="s">
        <v>574</v>
      </c>
      <c r="B278" s="11" t="s">
        <v>599</v>
      </c>
      <c r="C278" s="11" t="s">
        <v>615</v>
      </c>
      <c r="D278" s="11" t="s">
        <v>618</v>
      </c>
      <c r="E278" s="11" t="s">
        <v>606</v>
      </c>
      <c r="F278" s="12">
        <v>6000</v>
      </c>
      <c r="G278" s="13">
        <v>2000</v>
      </c>
      <c r="H278" s="14">
        <f t="shared" si="4"/>
        <v>8000</v>
      </c>
      <c r="I278" s="10"/>
      <c r="J278" s="7"/>
      <c r="K278" s="15"/>
      <c r="IS278" s="8"/>
    </row>
    <row r="279" spans="1:253" s="1" customFormat="1" ht="22.5">
      <c r="A279" s="10" t="s">
        <v>574</v>
      </c>
      <c r="B279" s="11" t="s">
        <v>619</v>
      </c>
      <c r="C279" s="11" t="s">
        <v>620</v>
      </c>
      <c r="D279" s="11" t="s">
        <v>621</v>
      </c>
      <c r="E279" s="11" t="s">
        <v>622</v>
      </c>
      <c r="F279" s="12">
        <v>6400</v>
      </c>
      <c r="G279" s="13">
        <v>0</v>
      </c>
      <c r="H279" s="14">
        <f t="shared" si="4"/>
        <v>6400</v>
      </c>
      <c r="I279" s="10"/>
      <c r="J279" s="42"/>
      <c r="K279" s="15"/>
      <c r="IS279" s="8"/>
    </row>
    <row r="280" spans="1:253" s="1" customFormat="1" ht="22.5">
      <c r="A280" s="10" t="s">
        <v>574</v>
      </c>
      <c r="B280" s="11" t="s">
        <v>619</v>
      </c>
      <c r="C280" s="11" t="s">
        <v>620</v>
      </c>
      <c r="D280" s="11" t="s">
        <v>623</v>
      </c>
      <c r="E280" s="11" t="s">
        <v>624</v>
      </c>
      <c r="F280" s="12">
        <v>15900</v>
      </c>
      <c r="G280" s="13">
        <v>0</v>
      </c>
      <c r="H280" s="14">
        <f t="shared" si="4"/>
        <v>15900</v>
      </c>
      <c r="I280" s="10"/>
      <c r="J280" s="42"/>
      <c r="K280" s="15"/>
      <c r="IS280" s="8"/>
    </row>
    <row r="281" spans="1:253" s="1" customFormat="1" ht="22.5">
      <c r="A281" s="10" t="s">
        <v>574</v>
      </c>
      <c r="B281" s="11" t="s">
        <v>619</v>
      </c>
      <c r="C281" s="11" t="s">
        <v>620</v>
      </c>
      <c r="D281" s="11" t="s">
        <v>625</v>
      </c>
      <c r="E281" s="11" t="s">
        <v>626</v>
      </c>
      <c r="F281" s="12">
        <v>22600</v>
      </c>
      <c r="G281" s="13">
        <v>0</v>
      </c>
      <c r="H281" s="14">
        <f t="shared" si="4"/>
        <v>22600</v>
      </c>
      <c r="I281" s="10"/>
      <c r="J281" s="42"/>
      <c r="K281" s="15"/>
      <c r="IS281" s="8"/>
    </row>
    <row r="282" spans="1:253" s="1" customFormat="1" ht="22.5">
      <c r="A282" s="10" t="s">
        <v>574</v>
      </c>
      <c r="B282" s="11" t="s">
        <v>619</v>
      </c>
      <c r="C282" s="11" t="s">
        <v>620</v>
      </c>
      <c r="D282" s="11" t="s">
        <v>627</v>
      </c>
      <c r="E282" s="11" t="s">
        <v>628</v>
      </c>
      <c r="F282" s="12">
        <v>29000</v>
      </c>
      <c r="G282" s="13">
        <v>0</v>
      </c>
      <c r="H282" s="14">
        <f t="shared" si="4"/>
        <v>29000</v>
      </c>
      <c r="I282" s="10"/>
      <c r="J282" s="42"/>
      <c r="K282" s="15"/>
      <c r="IS282" s="8"/>
    </row>
    <row r="283" spans="1:253" s="1" customFormat="1" ht="22.5">
      <c r="A283" s="10" t="s">
        <v>574</v>
      </c>
      <c r="B283" s="11" t="s">
        <v>619</v>
      </c>
      <c r="C283" s="11" t="s">
        <v>620</v>
      </c>
      <c r="D283" s="11" t="s">
        <v>629</v>
      </c>
      <c r="E283" s="11" t="s">
        <v>630</v>
      </c>
      <c r="F283" s="12">
        <v>46900</v>
      </c>
      <c r="G283" s="13">
        <v>0</v>
      </c>
      <c r="H283" s="14">
        <f t="shared" si="4"/>
        <v>46900</v>
      </c>
      <c r="I283" s="10"/>
      <c r="J283" s="42"/>
      <c r="K283" s="15"/>
      <c r="IS283" s="8"/>
    </row>
    <row r="284" spans="1:253" s="1" customFormat="1" ht="22.5">
      <c r="A284" s="10" t="s">
        <v>574</v>
      </c>
      <c r="B284" s="11" t="s">
        <v>619</v>
      </c>
      <c r="C284" s="11" t="s">
        <v>620</v>
      </c>
      <c r="D284" s="11" t="s">
        <v>631</v>
      </c>
      <c r="E284" s="11" t="s">
        <v>632</v>
      </c>
      <c r="F284" s="12">
        <v>15000</v>
      </c>
      <c r="G284" s="13">
        <v>0</v>
      </c>
      <c r="H284" s="14">
        <f t="shared" si="4"/>
        <v>15000</v>
      </c>
      <c r="I284" s="10"/>
      <c r="J284" s="42"/>
      <c r="K284" s="15"/>
      <c r="IS284" s="8"/>
    </row>
    <row r="285" spans="1:253" s="1" customFormat="1" ht="22.5">
      <c r="A285" s="10" t="s">
        <v>574</v>
      </c>
      <c r="B285" s="11" t="s">
        <v>619</v>
      </c>
      <c r="C285" s="11" t="s">
        <v>620</v>
      </c>
      <c r="D285" s="11" t="s">
        <v>633</v>
      </c>
      <c r="E285" s="11" t="s">
        <v>634</v>
      </c>
      <c r="F285" s="12">
        <v>31000</v>
      </c>
      <c r="G285" s="13">
        <v>0</v>
      </c>
      <c r="H285" s="14">
        <f t="shared" si="4"/>
        <v>31000</v>
      </c>
      <c r="I285" s="10"/>
      <c r="J285" s="42"/>
      <c r="K285" s="15"/>
      <c r="IS285" s="8"/>
    </row>
    <row r="286" spans="1:253" s="1" customFormat="1" ht="22.5">
      <c r="A286" s="10" t="s">
        <v>574</v>
      </c>
      <c r="B286" s="11" t="s">
        <v>619</v>
      </c>
      <c r="C286" s="11" t="s">
        <v>620</v>
      </c>
      <c r="D286" s="11" t="s">
        <v>635</v>
      </c>
      <c r="E286" s="11" t="s">
        <v>636</v>
      </c>
      <c r="F286" s="12">
        <v>69000</v>
      </c>
      <c r="G286" s="13">
        <v>0</v>
      </c>
      <c r="H286" s="14">
        <f t="shared" si="4"/>
        <v>69000</v>
      </c>
      <c r="I286" s="10"/>
      <c r="J286" s="42"/>
      <c r="K286" s="15"/>
      <c r="IS286" s="8"/>
    </row>
    <row r="287" spans="1:253" s="1" customFormat="1" ht="22.5">
      <c r="A287" s="10" t="s">
        <v>574</v>
      </c>
      <c r="B287" s="11" t="s">
        <v>619</v>
      </c>
      <c r="C287" s="11" t="s">
        <v>620</v>
      </c>
      <c r="D287" s="11" t="s">
        <v>637</v>
      </c>
      <c r="E287" s="11" t="s">
        <v>638</v>
      </c>
      <c r="F287" s="12">
        <v>5400</v>
      </c>
      <c r="G287" s="13">
        <v>0</v>
      </c>
      <c r="H287" s="14">
        <f t="shared" si="4"/>
        <v>5400</v>
      </c>
      <c r="I287" s="10"/>
      <c r="J287" s="42"/>
      <c r="K287" s="15"/>
      <c r="IS287" s="8"/>
    </row>
    <row r="288" spans="1:253" s="1" customFormat="1" ht="22.5">
      <c r="A288" s="10" t="s">
        <v>574</v>
      </c>
      <c r="B288" s="11" t="s">
        <v>619</v>
      </c>
      <c r="C288" s="11" t="s">
        <v>620</v>
      </c>
      <c r="D288" s="11" t="s">
        <v>639</v>
      </c>
      <c r="E288" s="11" t="s">
        <v>640</v>
      </c>
      <c r="F288" s="12">
        <v>10300</v>
      </c>
      <c r="G288" s="13">
        <v>0</v>
      </c>
      <c r="H288" s="14">
        <f t="shared" si="4"/>
        <v>10300</v>
      </c>
      <c r="I288" s="10"/>
      <c r="J288" s="42"/>
      <c r="K288" s="15"/>
      <c r="IS288" s="8"/>
    </row>
    <row r="289" spans="1:253" s="1" customFormat="1" ht="22.5">
      <c r="A289" s="10" t="s">
        <v>574</v>
      </c>
      <c r="B289" s="11" t="s">
        <v>641</v>
      </c>
      <c r="C289" s="11" t="s">
        <v>642</v>
      </c>
      <c r="D289" s="11" t="s">
        <v>643</v>
      </c>
      <c r="E289" s="11" t="s">
        <v>644</v>
      </c>
      <c r="F289" s="12">
        <v>9600</v>
      </c>
      <c r="G289" s="13">
        <v>3200</v>
      </c>
      <c r="H289" s="14">
        <f t="shared" si="4"/>
        <v>12800</v>
      </c>
      <c r="I289" s="10"/>
      <c r="J289" s="7"/>
      <c r="K289" s="15"/>
      <c r="IS289" s="8"/>
    </row>
    <row r="290" spans="1:253" s="1" customFormat="1" ht="22.5">
      <c r="A290" s="10" t="s">
        <v>574</v>
      </c>
      <c r="B290" s="11" t="s">
        <v>641</v>
      </c>
      <c r="C290" s="11" t="s">
        <v>642</v>
      </c>
      <c r="D290" s="11" t="s">
        <v>645</v>
      </c>
      <c r="E290" s="11" t="s">
        <v>646</v>
      </c>
      <c r="F290" s="12">
        <v>14000</v>
      </c>
      <c r="G290" s="13">
        <v>4670</v>
      </c>
      <c r="H290" s="14">
        <f t="shared" si="4"/>
        <v>18670</v>
      </c>
      <c r="I290" s="10"/>
      <c r="J290" s="7"/>
      <c r="K290" s="15"/>
      <c r="IS290" s="8"/>
    </row>
    <row r="291" spans="1:253" s="1" customFormat="1" ht="22.5">
      <c r="A291" s="10" t="s">
        <v>574</v>
      </c>
      <c r="B291" s="11" t="s">
        <v>641</v>
      </c>
      <c r="C291" s="11" t="s">
        <v>642</v>
      </c>
      <c r="D291" s="11" t="s">
        <v>647</v>
      </c>
      <c r="E291" s="11" t="s">
        <v>648</v>
      </c>
      <c r="F291" s="12">
        <v>48000</v>
      </c>
      <c r="G291" s="13">
        <v>16000</v>
      </c>
      <c r="H291" s="14">
        <f t="shared" si="4"/>
        <v>64000</v>
      </c>
      <c r="I291" s="10"/>
      <c r="J291" s="7"/>
      <c r="K291" s="15"/>
      <c r="IS291" s="8"/>
    </row>
    <row r="292" spans="1:253" s="1" customFormat="1" ht="22.5">
      <c r="A292" s="10" t="s">
        <v>649</v>
      </c>
      <c r="B292" s="11" t="s">
        <v>650</v>
      </c>
      <c r="C292" s="11" t="s">
        <v>651</v>
      </c>
      <c r="D292" s="11" t="s">
        <v>652</v>
      </c>
      <c r="E292" s="11" t="s">
        <v>653</v>
      </c>
      <c r="F292" s="12">
        <v>400</v>
      </c>
      <c r="G292" s="13">
        <v>130</v>
      </c>
      <c r="H292" s="14">
        <f t="shared" si="4"/>
        <v>530</v>
      </c>
      <c r="I292" s="10"/>
      <c r="J292" s="7"/>
      <c r="K292" s="15"/>
      <c r="IS292" s="8"/>
    </row>
    <row r="293" spans="1:253" s="1" customFormat="1" ht="22.5">
      <c r="A293" s="10" t="s">
        <v>649</v>
      </c>
      <c r="B293" s="11" t="s">
        <v>650</v>
      </c>
      <c r="C293" s="11" t="s">
        <v>654</v>
      </c>
      <c r="D293" s="11" t="s">
        <v>655</v>
      </c>
      <c r="E293" s="11" t="s">
        <v>656</v>
      </c>
      <c r="F293" s="12">
        <v>5000</v>
      </c>
      <c r="G293" s="13">
        <v>1670</v>
      </c>
      <c r="H293" s="14">
        <f t="shared" si="4"/>
        <v>6670</v>
      </c>
      <c r="I293" s="10"/>
      <c r="J293" s="7"/>
      <c r="K293" s="15"/>
      <c r="IS293" s="8"/>
    </row>
    <row r="294" spans="1:253" s="1" customFormat="1" ht="22.5">
      <c r="A294" s="10" t="s">
        <v>649</v>
      </c>
      <c r="B294" s="11" t="s">
        <v>650</v>
      </c>
      <c r="C294" s="11" t="s">
        <v>654</v>
      </c>
      <c r="D294" s="11" t="s">
        <v>657</v>
      </c>
      <c r="E294" s="11" t="s">
        <v>658</v>
      </c>
      <c r="F294" s="12">
        <v>800</v>
      </c>
      <c r="G294" s="13">
        <v>270</v>
      </c>
      <c r="H294" s="14">
        <f t="shared" si="4"/>
        <v>1070</v>
      </c>
      <c r="I294" s="10"/>
      <c r="J294" s="7"/>
      <c r="K294" s="15"/>
      <c r="IS294" s="8"/>
    </row>
    <row r="295" spans="1:253" s="1" customFormat="1" ht="22.5">
      <c r="A295" s="10" t="s">
        <v>649</v>
      </c>
      <c r="B295" s="11" t="s">
        <v>659</v>
      </c>
      <c r="C295" s="11" t="s">
        <v>660</v>
      </c>
      <c r="D295" s="11" t="s">
        <v>661</v>
      </c>
      <c r="E295" s="11" t="s">
        <v>662</v>
      </c>
      <c r="F295" s="12">
        <v>3000</v>
      </c>
      <c r="G295" s="13">
        <v>1000</v>
      </c>
      <c r="H295" s="14">
        <f t="shared" si="4"/>
        <v>4000</v>
      </c>
      <c r="I295" s="10"/>
      <c r="J295" s="7"/>
      <c r="K295" s="15"/>
      <c r="IS295" s="8"/>
    </row>
    <row r="296" spans="1:253" s="1" customFormat="1" ht="22.5">
      <c r="A296" s="10" t="s">
        <v>649</v>
      </c>
      <c r="B296" s="11" t="s">
        <v>659</v>
      </c>
      <c r="C296" s="11" t="s">
        <v>660</v>
      </c>
      <c r="D296" s="11" t="s">
        <v>663</v>
      </c>
      <c r="E296" s="11" t="s">
        <v>664</v>
      </c>
      <c r="F296" s="12">
        <v>4000</v>
      </c>
      <c r="G296" s="13">
        <v>1330</v>
      </c>
      <c r="H296" s="14">
        <f t="shared" si="4"/>
        <v>5330</v>
      </c>
      <c r="I296" s="10"/>
      <c r="J296" s="7"/>
      <c r="K296" s="15"/>
      <c r="IS296" s="8"/>
    </row>
    <row r="297" spans="1:253" s="1" customFormat="1" ht="22.5">
      <c r="A297" s="10" t="s">
        <v>649</v>
      </c>
      <c r="B297" s="11" t="s">
        <v>659</v>
      </c>
      <c r="C297" s="11" t="s">
        <v>660</v>
      </c>
      <c r="D297" s="11" t="s">
        <v>665</v>
      </c>
      <c r="E297" s="11" t="s">
        <v>666</v>
      </c>
      <c r="F297" s="12">
        <v>5000</v>
      </c>
      <c r="G297" s="13">
        <v>1670</v>
      </c>
      <c r="H297" s="14">
        <f t="shared" si="4"/>
        <v>6670</v>
      </c>
      <c r="I297" s="10"/>
      <c r="J297" s="7"/>
      <c r="K297" s="15"/>
      <c r="IS297" s="8"/>
    </row>
    <row r="298" spans="1:253" s="1" customFormat="1" ht="22.5">
      <c r="A298" s="10" t="s">
        <v>649</v>
      </c>
      <c r="B298" s="11" t="s">
        <v>667</v>
      </c>
      <c r="C298" s="11" t="s">
        <v>668</v>
      </c>
      <c r="D298" s="11" t="s">
        <v>669</v>
      </c>
      <c r="E298" s="11" t="s">
        <v>670</v>
      </c>
      <c r="F298" s="12">
        <v>7200</v>
      </c>
      <c r="G298" s="13">
        <v>2400</v>
      </c>
      <c r="H298" s="14">
        <f t="shared" si="4"/>
        <v>9600</v>
      </c>
      <c r="I298" s="10"/>
      <c r="J298" s="7"/>
      <c r="K298" s="15"/>
      <c r="IS298" s="8"/>
    </row>
    <row r="299" spans="1:253" s="1" customFormat="1" ht="22.5">
      <c r="A299" s="10" t="s">
        <v>649</v>
      </c>
      <c r="B299" s="11" t="s">
        <v>667</v>
      </c>
      <c r="C299" s="11" t="s">
        <v>668</v>
      </c>
      <c r="D299" s="11" t="s">
        <v>671</v>
      </c>
      <c r="E299" s="11" t="s">
        <v>672</v>
      </c>
      <c r="F299" s="12">
        <v>14000</v>
      </c>
      <c r="G299" s="13">
        <v>4670</v>
      </c>
      <c r="H299" s="14">
        <f t="shared" si="4"/>
        <v>18670</v>
      </c>
      <c r="I299" s="10"/>
      <c r="J299" s="7"/>
      <c r="K299" s="15"/>
      <c r="IS299" s="8"/>
    </row>
    <row r="300" spans="1:253" s="1" customFormat="1" ht="22.5">
      <c r="A300" s="10" t="s">
        <v>649</v>
      </c>
      <c r="B300" s="11" t="s">
        <v>667</v>
      </c>
      <c r="C300" s="11" t="s">
        <v>668</v>
      </c>
      <c r="D300" s="11" t="s">
        <v>673</v>
      </c>
      <c r="E300" s="11" t="s">
        <v>674</v>
      </c>
      <c r="F300" s="12">
        <v>22000</v>
      </c>
      <c r="G300" s="13">
        <v>7330</v>
      </c>
      <c r="H300" s="14">
        <f t="shared" si="4"/>
        <v>29330</v>
      </c>
      <c r="I300" s="10"/>
      <c r="J300" s="7"/>
      <c r="K300" s="15"/>
      <c r="IS300" s="8"/>
    </row>
    <row r="301" spans="1:253" s="1" customFormat="1" ht="22.5">
      <c r="A301" s="10" t="s">
        <v>649</v>
      </c>
      <c r="B301" s="11" t="s">
        <v>675</v>
      </c>
      <c r="C301" s="11" t="s">
        <v>676</v>
      </c>
      <c r="D301" s="11" t="s">
        <v>677</v>
      </c>
      <c r="E301" s="11" t="s">
        <v>678</v>
      </c>
      <c r="F301" s="12">
        <v>800</v>
      </c>
      <c r="G301" s="13">
        <v>270</v>
      </c>
      <c r="H301" s="14">
        <f t="shared" si="4"/>
        <v>1070</v>
      </c>
      <c r="I301" s="10"/>
      <c r="J301" s="7"/>
      <c r="K301" s="15"/>
      <c r="IS301" s="8"/>
    </row>
    <row r="302" spans="1:253" s="1" customFormat="1" ht="22.5">
      <c r="A302" s="10" t="s">
        <v>649</v>
      </c>
      <c r="B302" s="11" t="s">
        <v>675</v>
      </c>
      <c r="C302" s="11" t="s">
        <v>679</v>
      </c>
      <c r="D302" s="11" t="s">
        <v>680</v>
      </c>
      <c r="E302" s="11" t="s">
        <v>681</v>
      </c>
      <c r="F302" s="12">
        <v>600</v>
      </c>
      <c r="G302" s="13">
        <v>200</v>
      </c>
      <c r="H302" s="14">
        <f t="shared" si="4"/>
        <v>800</v>
      </c>
      <c r="I302" s="10"/>
      <c r="J302" s="7"/>
      <c r="K302" s="15"/>
      <c r="IS302" s="8"/>
    </row>
    <row r="303" spans="1:253" s="1" customFormat="1" ht="22.5">
      <c r="A303" s="10" t="s">
        <v>649</v>
      </c>
      <c r="B303" s="11" t="s">
        <v>675</v>
      </c>
      <c r="C303" s="11" t="s">
        <v>679</v>
      </c>
      <c r="D303" s="11" t="s">
        <v>682</v>
      </c>
      <c r="E303" s="11" t="s">
        <v>683</v>
      </c>
      <c r="F303" s="12">
        <v>2280</v>
      </c>
      <c r="G303" s="13">
        <v>760</v>
      </c>
      <c r="H303" s="14">
        <f t="shared" si="4"/>
        <v>3040</v>
      </c>
      <c r="I303" s="10"/>
      <c r="J303" s="7"/>
      <c r="K303" s="15"/>
      <c r="IS303" s="8"/>
    </row>
    <row r="304" spans="1:253" s="1" customFormat="1" ht="22.5">
      <c r="A304" s="10" t="s">
        <v>649</v>
      </c>
      <c r="B304" s="11" t="s">
        <v>675</v>
      </c>
      <c r="C304" s="11" t="s">
        <v>679</v>
      </c>
      <c r="D304" s="11" t="s">
        <v>684</v>
      </c>
      <c r="E304" s="11" t="s">
        <v>685</v>
      </c>
      <c r="F304" s="12">
        <v>6980</v>
      </c>
      <c r="G304" s="13">
        <v>2330</v>
      </c>
      <c r="H304" s="14">
        <f t="shared" si="4"/>
        <v>9310</v>
      </c>
      <c r="I304" s="10"/>
      <c r="J304" s="7"/>
      <c r="K304" s="15"/>
      <c r="IS304" s="8"/>
    </row>
    <row r="305" spans="1:253" s="1" customFormat="1" ht="22.5">
      <c r="A305" s="10" t="s">
        <v>686</v>
      </c>
      <c r="B305" s="11" t="s">
        <v>687</v>
      </c>
      <c r="C305" s="11" t="s">
        <v>688</v>
      </c>
      <c r="D305" s="11" t="s">
        <v>689</v>
      </c>
      <c r="E305" s="11" t="s">
        <v>690</v>
      </c>
      <c r="F305" s="12">
        <v>200</v>
      </c>
      <c r="G305" s="13">
        <v>70</v>
      </c>
      <c r="H305" s="14">
        <f t="shared" si="4"/>
        <v>270</v>
      </c>
      <c r="I305" s="10"/>
      <c r="J305" s="7"/>
      <c r="K305" s="15"/>
      <c r="IS305" s="8"/>
    </row>
    <row r="306" spans="1:253" s="1" customFormat="1" ht="22.5">
      <c r="A306" s="10" t="s">
        <v>686</v>
      </c>
      <c r="B306" s="11" t="s">
        <v>687</v>
      </c>
      <c r="C306" s="11" t="s">
        <v>688</v>
      </c>
      <c r="D306" s="11" t="s">
        <v>691</v>
      </c>
      <c r="E306" s="11" t="s">
        <v>692</v>
      </c>
      <c r="F306" s="12">
        <v>430</v>
      </c>
      <c r="G306" s="13">
        <v>140</v>
      </c>
      <c r="H306" s="14">
        <f t="shared" si="4"/>
        <v>570</v>
      </c>
      <c r="I306" s="10"/>
      <c r="J306" s="7"/>
      <c r="K306" s="15"/>
      <c r="IS306" s="8"/>
    </row>
    <row r="307" spans="1:253" s="1" customFormat="1" ht="22.5">
      <c r="A307" s="10" t="s">
        <v>686</v>
      </c>
      <c r="B307" s="11" t="s">
        <v>687</v>
      </c>
      <c r="C307" s="11" t="s">
        <v>688</v>
      </c>
      <c r="D307" s="11" t="s">
        <v>693</v>
      </c>
      <c r="E307" s="11" t="s">
        <v>694</v>
      </c>
      <c r="F307" s="12">
        <v>1560</v>
      </c>
      <c r="G307" s="13">
        <v>520</v>
      </c>
      <c r="H307" s="14">
        <f t="shared" si="4"/>
        <v>2080</v>
      </c>
      <c r="I307" s="10"/>
      <c r="J307" s="7"/>
      <c r="K307" s="15"/>
      <c r="IS307" s="8"/>
    </row>
    <row r="308" spans="1:253" s="1" customFormat="1" ht="13.5">
      <c r="A308" s="10" t="s">
        <v>686</v>
      </c>
      <c r="B308" s="11" t="s">
        <v>687</v>
      </c>
      <c r="C308" s="11" t="s">
        <v>695</v>
      </c>
      <c r="D308" s="11" t="s">
        <v>696</v>
      </c>
      <c r="E308" s="11" t="s">
        <v>697</v>
      </c>
      <c r="F308" s="12">
        <v>500</v>
      </c>
      <c r="G308" s="13">
        <v>170</v>
      </c>
      <c r="H308" s="14">
        <f t="shared" si="4"/>
        <v>670</v>
      </c>
      <c r="I308" s="10"/>
      <c r="J308" s="7"/>
      <c r="K308" s="15"/>
      <c r="IS308" s="8"/>
    </row>
    <row r="309" spans="1:253" s="1" customFormat="1" ht="13.5">
      <c r="A309" s="10" t="s">
        <v>686</v>
      </c>
      <c r="B309" s="11" t="s">
        <v>687</v>
      </c>
      <c r="C309" s="11" t="s">
        <v>695</v>
      </c>
      <c r="D309" s="11" t="s">
        <v>698</v>
      </c>
      <c r="E309" s="11" t="s">
        <v>699</v>
      </c>
      <c r="F309" s="12">
        <v>800</v>
      </c>
      <c r="G309" s="13">
        <v>270</v>
      </c>
      <c r="H309" s="14">
        <f t="shared" si="4"/>
        <v>1070</v>
      </c>
      <c r="I309" s="10"/>
      <c r="J309" s="7"/>
      <c r="K309" s="15"/>
      <c r="IS309" s="8"/>
    </row>
    <row r="310" spans="1:253" s="1" customFormat="1" ht="13.5">
      <c r="A310" s="10" t="s">
        <v>686</v>
      </c>
      <c r="B310" s="11" t="s">
        <v>687</v>
      </c>
      <c r="C310" s="11" t="s">
        <v>695</v>
      </c>
      <c r="D310" s="11" t="s">
        <v>700</v>
      </c>
      <c r="E310" s="11" t="s">
        <v>701</v>
      </c>
      <c r="F310" s="12">
        <v>1600</v>
      </c>
      <c r="G310" s="13">
        <v>530</v>
      </c>
      <c r="H310" s="14">
        <f t="shared" si="4"/>
        <v>2130</v>
      </c>
      <c r="I310" s="10"/>
      <c r="J310" s="7"/>
      <c r="K310" s="15"/>
      <c r="IS310" s="8"/>
    </row>
    <row r="311" spans="1:253" s="1" customFormat="1" ht="13.5">
      <c r="A311" s="10" t="s">
        <v>686</v>
      </c>
      <c r="B311" s="11" t="s">
        <v>687</v>
      </c>
      <c r="C311" s="11" t="s">
        <v>695</v>
      </c>
      <c r="D311" s="11" t="s">
        <v>702</v>
      </c>
      <c r="E311" s="11" t="s">
        <v>703</v>
      </c>
      <c r="F311" s="12">
        <v>3200</v>
      </c>
      <c r="G311" s="13">
        <v>1070</v>
      </c>
      <c r="H311" s="14">
        <f t="shared" si="4"/>
        <v>4270</v>
      </c>
      <c r="I311" s="10"/>
      <c r="J311" s="7"/>
      <c r="K311" s="15"/>
      <c r="IS311" s="8"/>
    </row>
    <row r="312" spans="1:253" s="1" customFormat="1" ht="13.5">
      <c r="A312" s="10" t="s">
        <v>686</v>
      </c>
      <c r="B312" s="11" t="s">
        <v>687</v>
      </c>
      <c r="C312" s="11" t="s">
        <v>695</v>
      </c>
      <c r="D312" s="11" t="s">
        <v>704</v>
      </c>
      <c r="E312" s="11" t="s">
        <v>705</v>
      </c>
      <c r="F312" s="12">
        <v>7500</v>
      </c>
      <c r="G312" s="13">
        <v>2500</v>
      </c>
      <c r="H312" s="14">
        <f t="shared" si="4"/>
        <v>10000</v>
      </c>
      <c r="I312" s="10"/>
      <c r="J312" s="7"/>
      <c r="K312" s="15"/>
      <c r="IS312" s="8"/>
    </row>
    <row r="313" spans="1:253" s="1" customFormat="1" ht="24">
      <c r="A313" s="10" t="s">
        <v>686</v>
      </c>
      <c r="B313" s="11" t="s">
        <v>706</v>
      </c>
      <c r="C313" s="11" t="s">
        <v>707</v>
      </c>
      <c r="D313" s="39" t="s">
        <v>708</v>
      </c>
      <c r="E313" s="40" t="s">
        <v>709</v>
      </c>
      <c r="F313" s="41">
        <v>3200</v>
      </c>
      <c r="G313" s="13">
        <v>1060</v>
      </c>
      <c r="H313" s="14">
        <f t="shared" si="4"/>
        <v>4260</v>
      </c>
      <c r="I313" s="10"/>
      <c r="J313" s="7"/>
      <c r="K313" s="15"/>
      <c r="IS313" s="8"/>
    </row>
    <row r="314" spans="1:253" s="1" customFormat="1" ht="24">
      <c r="A314" s="10" t="s">
        <v>686</v>
      </c>
      <c r="B314" s="11" t="s">
        <v>706</v>
      </c>
      <c r="C314" s="11" t="s">
        <v>707</v>
      </c>
      <c r="D314" s="39" t="s">
        <v>710</v>
      </c>
      <c r="E314" s="39" t="s">
        <v>711</v>
      </c>
      <c r="F314" s="41">
        <v>6700</v>
      </c>
      <c r="G314" s="13">
        <v>2230</v>
      </c>
      <c r="H314" s="14">
        <f t="shared" si="4"/>
        <v>8930</v>
      </c>
      <c r="I314" s="10"/>
      <c r="J314" s="7"/>
      <c r="K314" s="15"/>
      <c r="IS314" s="8"/>
    </row>
    <row r="315" spans="1:253" s="1" customFormat="1" ht="24">
      <c r="A315" s="10" t="s">
        <v>686</v>
      </c>
      <c r="B315" s="11" t="s">
        <v>706</v>
      </c>
      <c r="C315" s="11" t="s">
        <v>707</v>
      </c>
      <c r="D315" s="39" t="s">
        <v>712</v>
      </c>
      <c r="E315" s="39" t="s">
        <v>713</v>
      </c>
      <c r="F315" s="41">
        <v>8700</v>
      </c>
      <c r="G315" s="13">
        <f>F315/3</f>
        <v>2900</v>
      </c>
      <c r="H315" s="14">
        <f t="shared" si="4"/>
        <v>11600</v>
      </c>
      <c r="I315" s="10"/>
      <c r="J315" s="7"/>
      <c r="K315" s="15"/>
      <c r="IS315" s="8"/>
    </row>
    <row r="316" spans="1:253" s="1" customFormat="1" ht="24">
      <c r="A316" s="10"/>
      <c r="B316" s="11" t="s">
        <v>706</v>
      </c>
      <c r="C316" s="11" t="s">
        <v>707</v>
      </c>
      <c r="D316" s="39" t="s">
        <v>714</v>
      </c>
      <c r="E316" s="39" t="s">
        <v>715</v>
      </c>
      <c r="F316" s="41">
        <v>12800</v>
      </c>
      <c r="G316" s="13">
        <v>4260</v>
      </c>
      <c r="H316" s="14">
        <f t="shared" si="4"/>
        <v>17060</v>
      </c>
      <c r="I316" s="10"/>
      <c r="J316" s="7"/>
      <c r="K316" s="15"/>
      <c r="IS316" s="8"/>
    </row>
    <row r="317" spans="1:253" s="1" customFormat="1" ht="45">
      <c r="A317" s="10" t="s">
        <v>686</v>
      </c>
      <c r="B317" s="11" t="s">
        <v>706</v>
      </c>
      <c r="C317" s="11" t="s">
        <v>716</v>
      </c>
      <c r="D317" s="11" t="s">
        <v>717</v>
      </c>
      <c r="E317" s="11" t="s">
        <v>718</v>
      </c>
      <c r="F317" s="12">
        <v>300</v>
      </c>
      <c r="G317" s="13">
        <v>0</v>
      </c>
      <c r="H317" s="14">
        <f t="shared" si="4"/>
        <v>300</v>
      </c>
      <c r="I317" s="10"/>
      <c r="J317" s="7"/>
      <c r="K317" s="15"/>
      <c r="IS317" s="8"/>
    </row>
    <row r="318" spans="1:253" s="1" customFormat="1" ht="45">
      <c r="A318" s="10" t="s">
        <v>686</v>
      </c>
      <c r="B318" s="11" t="s">
        <v>706</v>
      </c>
      <c r="C318" s="11" t="s">
        <v>716</v>
      </c>
      <c r="D318" s="11" t="s">
        <v>719</v>
      </c>
      <c r="E318" s="11" t="s">
        <v>720</v>
      </c>
      <c r="F318" s="12">
        <v>500</v>
      </c>
      <c r="G318" s="13">
        <v>0</v>
      </c>
      <c r="H318" s="14">
        <f t="shared" si="4"/>
        <v>500</v>
      </c>
      <c r="I318" s="10"/>
      <c r="J318" s="7"/>
      <c r="K318" s="15"/>
      <c r="IS318" s="8"/>
    </row>
    <row r="319" spans="1:253" s="1" customFormat="1" ht="90">
      <c r="A319" s="10" t="s">
        <v>686</v>
      </c>
      <c r="B319" s="11" t="s">
        <v>706</v>
      </c>
      <c r="C319" s="11" t="s">
        <v>721</v>
      </c>
      <c r="D319" s="11" t="s">
        <v>722</v>
      </c>
      <c r="E319" s="11" t="s">
        <v>718</v>
      </c>
      <c r="F319" s="12">
        <v>300</v>
      </c>
      <c r="G319" s="13">
        <v>0</v>
      </c>
      <c r="H319" s="14">
        <f t="shared" si="4"/>
        <v>300</v>
      </c>
      <c r="I319" s="10"/>
      <c r="J319" s="7"/>
      <c r="K319" s="15"/>
      <c r="IS319" s="8"/>
    </row>
    <row r="320" spans="1:253" s="1" customFormat="1" ht="90">
      <c r="A320" s="10" t="s">
        <v>686</v>
      </c>
      <c r="B320" s="11" t="s">
        <v>706</v>
      </c>
      <c r="C320" s="11" t="s">
        <v>721</v>
      </c>
      <c r="D320" s="11" t="s">
        <v>723</v>
      </c>
      <c r="E320" s="11" t="s">
        <v>720</v>
      </c>
      <c r="F320" s="12">
        <v>450</v>
      </c>
      <c r="G320" s="13">
        <v>0</v>
      </c>
      <c r="H320" s="14">
        <f t="shared" si="4"/>
        <v>450</v>
      </c>
      <c r="I320" s="10"/>
      <c r="J320" s="7"/>
      <c r="K320" s="15"/>
      <c r="IS320" s="8"/>
    </row>
    <row r="321" spans="1:253" s="1" customFormat="1" ht="33.75">
      <c r="A321" s="10" t="s">
        <v>724</v>
      </c>
      <c r="B321" s="11" t="s">
        <v>725</v>
      </c>
      <c r="C321" s="11" t="s">
        <v>726</v>
      </c>
      <c r="D321" s="11" t="s">
        <v>727</v>
      </c>
      <c r="E321" s="11" t="s">
        <v>728</v>
      </c>
      <c r="F321" s="12">
        <v>500</v>
      </c>
      <c r="G321" s="13">
        <v>170</v>
      </c>
      <c r="H321" s="14">
        <f t="shared" si="4"/>
        <v>670</v>
      </c>
      <c r="I321" s="10"/>
      <c r="J321" s="7"/>
      <c r="K321" s="15"/>
      <c r="IS321" s="8"/>
    </row>
    <row r="322" spans="1:253" s="1" customFormat="1" ht="33.75">
      <c r="A322" s="10" t="s">
        <v>724</v>
      </c>
      <c r="B322" s="11" t="s">
        <v>725</v>
      </c>
      <c r="C322" s="11" t="s">
        <v>726</v>
      </c>
      <c r="D322" s="11" t="s">
        <v>729</v>
      </c>
      <c r="E322" s="11" t="s">
        <v>730</v>
      </c>
      <c r="F322" s="12">
        <v>1300</v>
      </c>
      <c r="G322" s="13">
        <v>430</v>
      </c>
      <c r="H322" s="14">
        <f t="shared" si="4"/>
        <v>1730</v>
      </c>
      <c r="I322" s="10"/>
      <c r="J322" s="7"/>
      <c r="K322" s="15"/>
      <c r="IS322" s="8"/>
    </row>
    <row r="323" spans="1:253" s="1" customFormat="1" ht="33.75">
      <c r="A323" s="10" t="s">
        <v>724</v>
      </c>
      <c r="B323" s="11" t="s">
        <v>725</v>
      </c>
      <c r="C323" s="11" t="s">
        <v>726</v>
      </c>
      <c r="D323" s="11" t="s">
        <v>731</v>
      </c>
      <c r="E323" s="11" t="s">
        <v>732</v>
      </c>
      <c r="F323" s="12">
        <v>2700</v>
      </c>
      <c r="G323" s="13">
        <v>900</v>
      </c>
      <c r="H323" s="14">
        <f t="shared" si="4"/>
        <v>3600</v>
      </c>
      <c r="I323" s="10"/>
      <c r="J323" s="7"/>
      <c r="K323" s="15"/>
      <c r="IS323" s="8"/>
    </row>
    <row r="324" spans="1:253" s="1" customFormat="1" ht="33.75">
      <c r="A324" s="10" t="s">
        <v>724</v>
      </c>
      <c r="B324" s="11" t="s">
        <v>725</v>
      </c>
      <c r="C324" s="11" t="s">
        <v>726</v>
      </c>
      <c r="D324" s="11" t="s">
        <v>733</v>
      </c>
      <c r="E324" s="11" t="s">
        <v>734</v>
      </c>
      <c r="F324" s="12">
        <v>3100</v>
      </c>
      <c r="G324" s="13">
        <v>1030</v>
      </c>
      <c r="H324" s="14">
        <f aca="true" t="shared" si="5" ref="H324:H387">F324+G324</f>
        <v>4130</v>
      </c>
      <c r="I324" s="10"/>
      <c r="J324" s="7"/>
      <c r="K324" s="15"/>
      <c r="IS324" s="8"/>
    </row>
    <row r="325" spans="1:253" s="1" customFormat="1" ht="33.75">
      <c r="A325" s="10" t="s">
        <v>724</v>
      </c>
      <c r="B325" s="11" t="s">
        <v>725</v>
      </c>
      <c r="C325" s="11" t="s">
        <v>726</v>
      </c>
      <c r="D325" s="11" t="s">
        <v>735</v>
      </c>
      <c r="E325" s="11" t="s">
        <v>736</v>
      </c>
      <c r="F325" s="12">
        <v>8500</v>
      </c>
      <c r="G325" s="13">
        <v>2830</v>
      </c>
      <c r="H325" s="14">
        <f t="shared" si="5"/>
        <v>11330</v>
      </c>
      <c r="I325" s="10"/>
      <c r="J325" s="7"/>
      <c r="K325" s="15"/>
      <c r="IS325" s="8"/>
    </row>
    <row r="326" spans="1:253" s="1" customFormat="1" ht="33.75">
      <c r="A326" s="10" t="s">
        <v>724</v>
      </c>
      <c r="B326" s="11" t="s">
        <v>725</v>
      </c>
      <c r="C326" s="11" t="s">
        <v>737</v>
      </c>
      <c r="D326" s="11" t="s">
        <v>738</v>
      </c>
      <c r="E326" s="11" t="s">
        <v>739</v>
      </c>
      <c r="F326" s="12">
        <v>500</v>
      </c>
      <c r="G326" s="13">
        <v>170</v>
      </c>
      <c r="H326" s="14">
        <f t="shared" si="5"/>
        <v>670</v>
      </c>
      <c r="I326" s="10"/>
      <c r="J326" s="7"/>
      <c r="K326" s="15"/>
      <c r="IS326" s="8"/>
    </row>
    <row r="327" spans="1:256" s="1" customFormat="1" ht="33.75">
      <c r="A327" s="10" t="s">
        <v>724</v>
      </c>
      <c r="B327" s="11" t="s">
        <v>725</v>
      </c>
      <c r="C327" s="11" t="s">
        <v>737</v>
      </c>
      <c r="D327" s="11" t="s">
        <v>740</v>
      </c>
      <c r="E327" s="11" t="s">
        <v>732</v>
      </c>
      <c r="F327" s="12">
        <v>1300</v>
      </c>
      <c r="G327" s="13">
        <v>430</v>
      </c>
      <c r="H327" s="14">
        <f t="shared" si="5"/>
        <v>1730</v>
      </c>
      <c r="I327" s="10"/>
      <c r="J327" s="7"/>
      <c r="K327" s="15"/>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c r="IM327" s="4"/>
      <c r="IN327" s="4"/>
      <c r="IO327" s="4"/>
      <c r="IP327" s="4"/>
      <c r="IQ327" s="4"/>
      <c r="IR327" s="4"/>
      <c r="IS327" s="8"/>
      <c r="IT327" s="8"/>
      <c r="IU327" s="8"/>
      <c r="IV327" s="8"/>
    </row>
    <row r="328" spans="1:253" s="1" customFormat="1" ht="33.75">
      <c r="A328" s="10" t="s">
        <v>724</v>
      </c>
      <c r="B328" s="11" t="s">
        <v>725</v>
      </c>
      <c r="C328" s="11" t="s">
        <v>737</v>
      </c>
      <c r="D328" s="11" t="s">
        <v>741</v>
      </c>
      <c r="E328" s="11" t="s">
        <v>734</v>
      </c>
      <c r="F328" s="12">
        <v>1910</v>
      </c>
      <c r="G328" s="13">
        <v>640</v>
      </c>
      <c r="H328" s="14">
        <f t="shared" si="5"/>
        <v>2550</v>
      </c>
      <c r="I328" s="10"/>
      <c r="J328" s="7"/>
      <c r="K328" s="15"/>
      <c r="IS328" s="8"/>
    </row>
    <row r="329" spans="1:253" s="1" customFormat="1" ht="33.75">
      <c r="A329" s="10" t="s">
        <v>724</v>
      </c>
      <c r="B329" s="11" t="s">
        <v>725</v>
      </c>
      <c r="C329" s="11" t="s">
        <v>737</v>
      </c>
      <c r="D329" s="11" t="s">
        <v>742</v>
      </c>
      <c r="E329" s="11" t="s">
        <v>736</v>
      </c>
      <c r="F329" s="12">
        <v>4900</v>
      </c>
      <c r="G329" s="13">
        <v>1640</v>
      </c>
      <c r="H329" s="14">
        <f t="shared" si="5"/>
        <v>6540</v>
      </c>
      <c r="I329" s="10"/>
      <c r="J329" s="7"/>
      <c r="K329" s="15"/>
      <c r="IS329" s="8"/>
    </row>
    <row r="330" spans="1:256" s="1" customFormat="1" ht="33.75">
      <c r="A330" s="10" t="s">
        <v>724</v>
      </c>
      <c r="B330" s="11" t="s">
        <v>725</v>
      </c>
      <c r="C330" s="11" t="s">
        <v>743</v>
      </c>
      <c r="D330" s="11" t="s">
        <v>744</v>
      </c>
      <c r="E330" s="11" t="s">
        <v>745</v>
      </c>
      <c r="F330" s="12">
        <v>380</v>
      </c>
      <c r="G330" s="13">
        <v>130</v>
      </c>
      <c r="H330" s="14">
        <f t="shared" si="5"/>
        <v>510</v>
      </c>
      <c r="I330" s="10"/>
      <c r="J330" s="7"/>
      <c r="K330" s="15"/>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c r="IM330" s="4"/>
      <c r="IN330" s="4"/>
      <c r="IO330" s="4"/>
      <c r="IP330" s="4"/>
      <c r="IQ330" s="4"/>
      <c r="IR330" s="4"/>
      <c r="IS330" s="8"/>
      <c r="IT330" s="8"/>
      <c r="IU330" s="8"/>
      <c r="IV330" s="8"/>
    </row>
    <row r="331" spans="1:253" s="1" customFormat="1" ht="33.75">
      <c r="A331" s="10" t="s">
        <v>724</v>
      </c>
      <c r="B331" s="11" t="s">
        <v>725</v>
      </c>
      <c r="C331" s="11" t="s">
        <v>743</v>
      </c>
      <c r="D331" s="11" t="s">
        <v>746</v>
      </c>
      <c r="E331" s="11" t="s">
        <v>747</v>
      </c>
      <c r="F331" s="12">
        <v>760</v>
      </c>
      <c r="G331" s="13">
        <v>250</v>
      </c>
      <c r="H331" s="14">
        <f t="shared" si="5"/>
        <v>1010</v>
      </c>
      <c r="I331" s="10"/>
      <c r="J331" s="7"/>
      <c r="K331" s="15"/>
      <c r="IS331" s="8"/>
    </row>
    <row r="332" spans="1:253" s="1" customFormat="1" ht="33.75">
      <c r="A332" s="10" t="s">
        <v>724</v>
      </c>
      <c r="B332" s="11" t="s">
        <v>725</v>
      </c>
      <c r="C332" s="11" t="s">
        <v>743</v>
      </c>
      <c r="D332" s="11" t="s">
        <v>748</v>
      </c>
      <c r="E332" s="11" t="s">
        <v>749</v>
      </c>
      <c r="F332" s="12">
        <v>1500</v>
      </c>
      <c r="G332" s="13">
        <v>500</v>
      </c>
      <c r="H332" s="14">
        <f t="shared" si="5"/>
        <v>2000</v>
      </c>
      <c r="I332" s="10"/>
      <c r="J332" s="7"/>
      <c r="K332" s="15"/>
      <c r="IS332" s="8"/>
    </row>
    <row r="333" spans="1:253" s="1" customFormat="1" ht="33.75">
      <c r="A333" s="10" t="s">
        <v>724</v>
      </c>
      <c r="B333" s="11" t="s">
        <v>725</v>
      </c>
      <c r="C333" s="11" t="s">
        <v>743</v>
      </c>
      <c r="D333" s="11" t="s">
        <v>750</v>
      </c>
      <c r="E333" s="11" t="s">
        <v>751</v>
      </c>
      <c r="F333" s="12">
        <v>2000</v>
      </c>
      <c r="G333" s="13">
        <v>670</v>
      </c>
      <c r="H333" s="14">
        <f t="shared" si="5"/>
        <v>2670</v>
      </c>
      <c r="I333" s="10"/>
      <c r="J333" s="7"/>
      <c r="K333" s="15"/>
      <c r="IS333" s="8"/>
    </row>
    <row r="334" spans="1:253" s="1" customFormat="1" ht="33.75">
      <c r="A334" s="10" t="s">
        <v>724</v>
      </c>
      <c r="B334" s="11" t="s">
        <v>725</v>
      </c>
      <c r="C334" s="11" t="s">
        <v>743</v>
      </c>
      <c r="D334" s="11" t="s">
        <v>752</v>
      </c>
      <c r="E334" s="11" t="s">
        <v>753</v>
      </c>
      <c r="F334" s="12">
        <v>3000</v>
      </c>
      <c r="G334" s="13">
        <v>1000</v>
      </c>
      <c r="H334" s="14">
        <f t="shared" si="5"/>
        <v>4000</v>
      </c>
      <c r="I334" s="10"/>
      <c r="J334" s="7"/>
      <c r="K334" s="15"/>
      <c r="IS334" s="8"/>
    </row>
    <row r="335" spans="1:253" s="1" customFormat="1" ht="33.75">
      <c r="A335" s="10" t="s">
        <v>724</v>
      </c>
      <c r="B335" s="11" t="s">
        <v>725</v>
      </c>
      <c r="C335" s="11" t="s">
        <v>754</v>
      </c>
      <c r="D335" s="11" t="s">
        <v>755</v>
      </c>
      <c r="E335" s="11" t="s">
        <v>756</v>
      </c>
      <c r="F335" s="12">
        <v>500</v>
      </c>
      <c r="G335" s="13">
        <v>170</v>
      </c>
      <c r="H335" s="14">
        <f t="shared" si="5"/>
        <v>670</v>
      </c>
      <c r="I335" s="10"/>
      <c r="J335" s="42"/>
      <c r="K335" s="15"/>
      <c r="IS335" s="8"/>
    </row>
    <row r="336" spans="1:253" s="1" customFormat="1" ht="33.75">
      <c r="A336" s="10" t="s">
        <v>724</v>
      </c>
      <c r="B336" s="11" t="s">
        <v>725</v>
      </c>
      <c r="C336" s="11" t="s">
        <v>754</v>
      </c>
      <c r="D336" s="11" t="s">
        <v>757</v>
      </c>
      <c r="E336" s="11" t="s">
        <v>758</v>
      </c>
      <c r="F336" s="12">
        <v>800</v>
      </c>
      <c r="G336" s="13">
        <v>270</v>
      </c>
      <c r="H336" s="14">
        <f t="shared" si="5"/>
        <v>1070</v>
      </c>
      <c r="I336" s="10"/>
      <c r="J336" s="42"/>
      <c r="K336" s="15"/>
      <c r="IS336" s="8"/>
    </row>
    <row r="337" spans="1:253" s="1" customFormat="1" ht="33.75">
      <c r="A337" s="10" t="s">
        <v>724</v>
      </c>
      <c r="B337" s="11" t="s">
        <v>725</v>
      </c>
      <c r="C337" s="11" t="s">
        <v>759</v>
      </c>
      <c r="D337" s="11" t="s">
        <v>760</v>
      </c>
      <c r="E337" s="11" t="s">
        <v>761</v>
      </c>
      <c r="F337" s="12">
        <v>2100</v>
      </c>
      <c r="G337" s="13">
        <v>700</v>
      </c>
      <c r="H337" s="14">
        <f t="shared" si="5"/>
        <v>2800</v>
      </c>
      <c r="I337" s="10"/>
      <c r="J337" s="42"/>
      <c r="K337" s="15"/>
      <c r="IS337" s="8"/>
    </row>
    <row r="338" spans="1:253" s="1" customFormat="1" ht="33.75">
      <c r="A338" s="10" t="s">
        <v>724</v>
      </c>
      <c r="B338" s="11" t="s">
        <v>725</v>
      </c>
      <c r="C338" s="11" t="s">
        <v>759</v>
      </c>
      <c r="D338" s="11" t="s">
        <v>762</v>
      </c>
      <c r="E338" s="11" t="s">
        <v>763</v>
      </c>
      <c r="F338" s="12">
        <v>4000</v>
      </c>
      <c r="G338" s="13">
        <v>1300</v>
      </c>
      <c r="H338" s="14">
        <f t="shared" si="5"/>
        <v>5300</v>
      </c>
      <c r="I338" s="10"/>
      <c r="J338" s="42"/>
      <c r="K338" s="15"/>
      <c r="IS338" s="8"/>
    </row>
    <row r="339" spans="1:253" s="1" customFormat="1" ht="33.75">
      <c r="A339" s="10" t="s">
        <v>724</v>
      </c>
      <c r="B339" s="11" t="s">
        <v>725</v>
      </c>
      <c r="C339" s="11" t="s">
        <v>759</v>
      </c>
      <c r="D339" s="11" t="s">
        <v>764</v>
      </c>
      <c r="E339" s="11" t="s">
        <v>765</v>
      </c>
      <c r="F339" s="12">
        <v>600</v>
      </c>
      <c r="G339" s="13">
        <v>200</v>
      </c>
      <c r="H339" s="14">
        <f t="shared" si="5"/>
        <v>800</v>
      </c>
      <c r="I339" s="10"/>
      <c r="J339" s="42"/>
      <c r="K339" s="15"/>
      <c r="IS339" s="8"/>
    </row>
    <row r="340" spans="1:253" s="1" customFormat="1" ht="33.75">
      <c r="A340" s="10" t="s">
        <v>724</v>
      </c>
      <c r="B340" s="11" t="s">
        <v>725</v>
      </c>
      <c r="C340" s="11" t="s">
        <v>759</v>
      </c>
      <c r="D340" s="11" t="s">
        <v>766</v>
      </c>
      <c r="E340" s="11" t="s">
        <v>767</v>
      </c>
      <c r="F340" s="12">
        <v>900</v>
      </c>
      <c r="G340" s="13">
        <v>300</v>
      </c>
      <c r="H340" s="14">
        <f t="shared" si="5"/>
        <v>1200</v>
      </c>
      <c r="I340" s="10"/>
      <c r="J340" s="42"/>
      <c r="K340" s="15"/>
      <c r="IS340" s="8"/>
    </row>
    <row r="341" spans="1:253" s="1" customFormat="1" ht="36.75" customHeight="1">
      <c r="A341" s="10" t="s">
        <v>724</v>
      </c>
      <c r="B341" s="11" t="s">
        <v>725</v>
      </c>
      <c r="C341" s="11" t="s">
        <v>759</v>
      </c>
      <c r="D341" s="11" t="s">
        <v>768</v>
      </c>
      <c r="E341" s="11" t="s">
        <v>769</v>
      </c>
      <c r="F341" s="12">
        <v>6000</v>
      </c>
      <c r="G341" s="13">
        <v>2000</v>
      </c>
      <c r="H341" s="14">
        <f t="shared" si="5"/>
        <v>8000</v>
      </c>
      <c r="I341" s="10"/>
      <c r="J341" s="42"/>
      <c r="K341" s="15"/>
      <c r="IS341" s="8"/>
    </row>
    <row r="342" spans="1:253" s="1" customFormat="1" ht="33.75">
      <c r="A342" s="10" t="s">
        <v>724</v>
      </c>
      <c r="B342" s="11" t="s">
        <v>725</v>
      </c>
      <c r="C342" s="11" t="s">
        <v>770</v>
      </c>
      <c r="D342" s="11" t="s">
        <v>771</v>
      </c>
      <c r="E342" s="11" t="s">
        <v>772</v>
      </c>
      <c r="F342" s="12">
        <v>700</v>
      </c>
      <c r="G342" s="13">
        <v>0</v>
      </c>
      <c r="H342" s="14">
        <f t="shared" si="5"/>
        <v>700</v>
      </c>
      <c r="I342" s="10"/>
      <c r="J342" s="42"/>
      <c r="K342" s="15"/>
      <c r="IS342" s="8"/>
    </row>
    <row r="343" spans="1:253" s="1" customFormat="1" ht="33.75">
      <c r="A343" s="10" t="s">
        <v>724</v>
      </c>
      <c r="B343" s="11" t="s">
        <v>725</v>
      </c>
      <c r="C343" s="11" t="s">
        <v>770</v>
      </c>
      <c r="D343" s="11" t="s">
        <v>773</v>
      </c>
      <c r="E343" s="11" t="s">
        <v>774</v>
      </c>
      <c r="F343" s="12">
        <v>3000</v>
      </c>
      <c r="G343" s="13">
        <v>0</v>
      </c>
      <c r="H343" s="14">
        <f t="shared" si="5"/>
        <v>3000</v>
      </c>
      <c r="I343" s="10"/>
      <c r="J343" s="42"/>
      <c r="K343" s="15"/>
      <c r="IS343" s="8"/>
    </row>
    <row r="344" spans="1:253" s="1" customFormat="1" ht="33.75">
      <c r="A344" s="10" t="s">
        <v>724</v>
      </c>
      <c r="B344" s="11" t="s">
        <v>725</v>
      </c>
      <c r="C344" s="11" t="s">
        <v>770</v>
      </c>
      <c r="D344" s="11" t="s">
        <v>775</v>
      </c>
      <c r="E344" s="11" t="s">
        <v>776</v>
      </c>
      <c r="F344" s="12">
        <v>5000</v>
      </c>
      <c r="G344" s="13">
        <v>0</v>
      </c>
      <c r="H344" s="14">
        <f t="shared" si="5"/>
        <v>5000</v>
      </c>
      <c r="I344" s="10"/>
      <c r="J344" s="42"/>
      <c r="K344" s="15"/>
      <c r="IS344" s="8"/>
    </row>
    <row r="345" spans="1:253" s="1" customFormat="1" ht="33.75">
      <c r="A345" s="10" t="s">
        <v>724</v>
      </c>
      <c r="B345" s="11" t="s">
        <v>725</v>
      </c>
      <c r="C345" s="11" t="s">
        <v>777</v>
      </c>
      <c r="D345" s="43" t="s">
        <v>778</v>
      </c>
      <c r="E345" s="43" t="s">
        <v>779</v>
      </c>
      <c r="F345" s="44">
        <v>7000</v>
      </c>
      <c r="G345" s="45">
        <v>2330</v>
      </c>
      <c r="H345" s="14">
        <f t="shared" si="5"/>
        <v>9330</v>
      </c>
      <c r="I345" s="10"/>
      <c r="J345" s="42"/>
      <c r="K345" s="15"/>
      <c r="IS345" s="8"/>
    </row>
    <row r="346" spans="1:253" s="1" customFormat="1" ht="33.75">
      <c r="A346" s="10" t="s">
        <v>724</v>
      </c>
      <c r="B346" s="11" t="s">
        <v>725</v>
      </c>
      <c r="C346" s="11" t="s">
        <v>777</v>
      </c>
      <c r="D346" s="43" t="s">
        <v>780</v>
      </c>
      <c r="E346" s="43" t="s">
        <v>781</v>
      </c>
      <c r="F346" s="44">
        <v>9500</v>
      </c>
      <c r="G346" s="45">
        <v>3100</v>
      </c>
      <c r="H346" s="14">
        <f t="shared" si="5"/>
        <v>12600</v>
      </c>
      <c r="I346" s="10"/>
      <c r="J346" s="42"/>
      <c r="K346" s="15"/>
      <c r="IS346" s="8"/>
    </row>
    <row r="347" spans="1:253" s="1" customFormat="1" ht="33.75">
      <c r="A347" s="10" t="s">
        <v>724</v>
      </c>
      <c r="B347" s="11" t="s">
        <v>725</v>
      </c>
      <c r="C347" s="11" t="s">
        <v>777</v>
      </c>
      <c r="D347" s="43" t="s">
        <v>782</v>
      </c>
      <c r="E347" s="43" t="s">
        <v>783</v>
      </c>
      <c r="F347" s="44">
        <v>12000</v>
      </c>
      <c r="G347" s="45">
        <f>F347/3</f>
        <v>4000</v>
      </c>
      <c r="H347" s="14">
        <f t="shared" si="5"/>
        <v>16000</v>
      </c>
      <c r="I347" s="10"/>
      <c r="J347" s="42"/>
      <c r="K347" s="15"/>
      <c r="IS347" s="8"/>
    </row>
    <row r="348" spans="1:253" s="1" customFormat="1" ht="33.75">
      <c r="A348" s="10" t="s">
        <v>724</v>
      </c>
      <c r="B348" s="11" t="s">
        <v>725</v>
      </c>
      <c r="C348" s="11" t="s">
        <v>777</v>
      </c>
      <c r="D348" s="11" t="s">
        <v>784</v>
      </c>
      <c r="E348" s="11" t="s">
        <v>785</v>
      </c>
      <c r="F348" s="12">
        <v>17000</v>
      </c>
      <c r="G348" s="45">
        <v>5600</v>
      </c>
      <c r="H348" s="14">
        <f t="shared" si="5"/>
        <v>22600</v>
      </c>
      <c r="I348" s="10"/>
      <c r="J348" s="42"/>
      <c r="K348" s="15"/>
      <c r="IS348" s="8"/>
    </row>
    <row r="349" spans="1:253" s="1" customFormat="1" ht="33.75">
      <c r="A349" s="10" t="s">
        <v>724</v>
      </c>
      <c r="B349" s="11" t="s">
        <v>786</v>
      </c>
      <c r="C349" s="11" t="s">
        <v>787</v>
      </c>
      <c r="D349" s="11" t="s">
        <v>788</v>
      </c>
      <c r="E349" s="11" t="s">
        <v>789</v>
      </c>
      <c r="F349" s="12">
        <v>1200</v>
      </c>
      <c r="G349" s="13">
        <v>400</v>
      </c>
      <c r="H349" s="14">
        <f t="shared" si="5"/>
        <v>1600</v>
      </c>
      <c r="I349" s="10"/>
      <c r="J349" s="7"/>
      <c r="K349" s="15"/>
      <c r="IS349" s="8"/>
    </row>
    <row r="350" spans="1:253" s="1" customFormat="1" ht="33.75">
      <c r="A350" s="10" t="s">
        <v>724</v>
      </c>
      <c r="B350" s="11" t="s">
        <v>786</v>
      </c>
      <c r="C350" s="11" t="s">
        <v>787</v>
      </c>
      <c r="D350" s="11" t="s">
        <v>790</v>
      </c>
      <c r="E350" s="11" t="s">
        <v>791</v>
      </c>
      <c r="F350" s="12">
        <v>1800</v>
      </c>
      <c r="G350" s="13">
        <v>600</v>
      </c>
      <c r="H350" s="14">
        <f t="shared" si="5"/>
        <v>2400</v>
      </c>
      <c r="I350" s="10"/>
      <c r="J350" s="7"/>
      <c r="K350" s="15"/>
      <c r="IS350" s="8"/>
    </row>
    <row r="351" spans="1:253" s="1" customFormat="1" ht="33.75">
      <c r="A351" s="10" t="s">
        <v>724</v>
      </c>
      <c r="B351" s="11" t="s">
        <v>792</v>
      </c>
      <c r="C351" s="11" t="s">
        <v>787</v>
      </c>
      <c r="D351" s="11" t="s">
        <v>793</v>
      </c>
      <c r="E351" s="11" t="s">
        <v>794</v>
      </c>
      <c r="F351" s="12">
        <v>90900</v>
      </c>
      <c r="G351" s="13">
        <v>30300</v>
      </c>
      <c r="H351" s="14">
        <f t="shared" si="5"/>
        <v>121200</v>
      </c>
      <c r="I351" s="10"/>
      <c r="J351" s="7"/>
      <c r="K351" s="15"/>
      <c r="IS351" s="8"/>
    </row>
    <row r="352" spans="1:253" s="1" customFormat="1" ht="33.75">
      <c r="A352" s="10" t="s">
        <v>724</v>
      </c>
      <c r="B352" s="11" t="s">
        <v>792</v>
      </c>
      <c r="C352" s="11" t="s">
        <v>787</v>
      </c>
      <c r="D352" s="11" t="s">
        <v>795</v>
      </c>
      <c r="E352" s="11" t="s">
        <v>796</v>
      </c>
      <c r="F352" s="12">
        <v>120000</v>
      </c>
      <c r="G352" s="13">
        <v>40000</v>
      </c>
      <c r="H352" s="14">
        <f t="shared" si="5"/>
        <v>160000</v>
      </c>
      <c r="I352" s="10"/>
      <c r="J352" s="7"/>
      <c r="K352" s="15"/>
      <c r="IS352" s="8"/>
    </row>
    <row r="353" spans="1:253" s="1" customFormat="1" ht="33.75">
      <c r="A353" s="10" t="s">
        <v>724</v>
      </c>
      <c r="B353" s="11" t="s">
        <v>792</v>
      </c>
      <c r="C353" s="11" t="s">
        <v>787</v>
      </c>
      <c r="D353" s="11" t="s">
        <v>797</v>
      </c>
      <c r="E353" s="11" t="s">
        <v>798</v>
      </c>
      <c r="F353" s="12">
        <v>100000</v>
      </c>
      <c r="G353" s="13">
        <v>33330</v>
      </c>
      <c r="H353" s="14">
        <f t="shared" si="5"/>
        <v>133330</v>
      </c>
      <c r="I353" s="10"/>
      <c r="J353" s="7"/>
      <c r="K353" s="15"/>
      <c r="IS353" s="8"/>
    </row>
    <row r="354" spans="1:253" s="1" customFormat="1" ht="33.75">
      <c r="A354" s="10" t="s">
        <v>724</v>
      </c>
      <c r="B354" s="11" t="s">
        <v>792</v>
      </c>
      <c r="C354" s="11" t="s">
        <v>787</v>
      </c>
      <c r="D354" s="11" t="s">
        <v>799</v>
      </c>
      <c r="E354" s="11" t="s">
        <v>800</v>
      </c>
      <c r="F354" s="12">
        <v>120000</v>
      </c>
      <c r="G354" s="13">
        <v>40000</v>
      </c>
      <c r="H354" s="14">
        <f t="shared" si="5"/>
        <v>160000</v>
      </c>
      <c r="I354" s="10"/>
      <c r="J354" s="7"/>
      <c r="K354" s="15"/>
      <c r="IS354" s="8"/>
    </row>
    <row r="355" spans="1:253" s="1" customFormat="1" ht="33.75">
      <c r="A355" s="10" t="s">
        <v>724</v>
      </c>
      <c r="B355" s="11" t="s">
        <v>792</v>
      </c>
      <c r="C355" s="11" t="s">
        <v>801</v>
      </c>
      <c r="D355" s="11" t="s">
        <v>802</v>
      </c>
      <c r="E355" s="11" t="s">
        <v>803</v>
      </c>
      <c r="F355" s="12">
        <v>7200</v>
      </c>
      <c r="G355" s="13">
        <v>2400</v>
      </c>
      <c r="H355" s="14">
        <f t="shared" si="5"/>
        <v>9600</v>
      </c>
      <c r="I355" s="10"/>
      <c r="J355" s="7"/>
      <c r="K355" s="15"/>
      <c r="IS355" s="8"/>
    </row>
    <row r="356" spans="1:253" s="1" customFormat="1" ht="33.75">
      <c r="A356" s="10" t="s">
        <v>724</v>
      </c>
      <c r="B356" s="11" t="s">
        <v>792</v>
      </c>
      <c r="C356" s="11" t="s">
        <v>801</v>
      </c>
      <c r="D356" s="11" t="s">
        <v>804</v>
      </c>
      <c r="E356" s="11" t="s">
        <v>805</v>
      </c>
      <c r="F356" s="12">
        <v>14700</v>
      </c>
      <c r="G356" s="13">
        <v>4900</v>
      </c>
      <c r="H356" s="14">
        <f t="shared" si="5"/>
        <v>19600</v>
      </c>
      <c r="I356" s="10"/>
      <c r="J356" s="7"/>
      <c r="K356" s="15"/>
      <c r="IS356" s="8"/>
    </row>
    <row r="357" spans="1:253" s="1" customFormat="1" ht="33.75">
      <c r="A357" s="10" t="s">
        <v>724</v>
      </c>
      <c r="B357" s="11" t="s">
        <v>792</v>
      </c>
      <c r="C357" s="11" t="s">
        <v>801</v>
      </c>
      <c r="D357" s="11" t="s">
        <v>806</v>
      </c>
      <c r="E357" s="11" t="s">
        <v>807</v>
      </c>
      <c r="F357" s="12">
        <v>17700</v>
      </c>
      <c r="G357" s="13">
        <v>5900</v>
      </c>
      <c r="H357" s="14">
        <f t="shared" si="5"/>
        <v>23600</v>
      </c>
      <c r="I357" s="10"/>
      <c r="J357" s="7"/>
      <c r="K357" s="15"/>
      <c r="IS357" s="8"/>
    </row>
    <row r="358" spans="1:253" s="1" customFormat="1" ht="33.75">
      <c r="A358" s="10" t="s">
        <v>724</v>
      </c>
      <c r="B358" s="11" t="s">
        <v>792</v>
      </c>
      <c r="C358" s="11" t="s">
        <v>801</v>
      </c>
      <c r="D358" s="11" t="s">
        <v>808</v>
      </c>
      <c r="E358" s="11" t="s">
        <v>809</v>
      </c>
      <c r="F358" s="12">
        <v>20700</v>
      </c>
      <c r="G358" s="13">
        <v>6900</v>
      </c>
      <c r="H358" s="14">
        <f t="shared" si="5"/>
        <v>27600</v>
      </c>
      <c r="I358" s="10"/>
      <c r="J358" s="7"/>
      <c r="K358" s="15"/>
      <c r="IS358" s="8"/>
    </row>
    <row r="359" spans="1:253" s="1" customFormat="1" ht="33.75">
      <c r="A359" s="10" t="s">
        <v>724</v>
      </c>
      <c r="B359" s="11" t="s">
        <v>792</v>
      </c>
      <c r="C359" s="11" t="s">
        <v>801</v>
      </c>
      <c r="D359" s="11" t="s">
        <v>810</v>
      </c>
      <c r="E359" s="11" t="s">
        <v>811</v>
      </c>
      <c r="F359" s="12">
        <v>3500</v>
      </c>
      <c r="G359" s="13">
        <v>1170</v>
      </c>
      <c r="H359" s="14">
        <f t="shared" si="5"/>
        <v>4670</v>
      </c>
      <c r="I359" s="10"/>
      <c r="J359" s="7"/>
      <c r="K359" s="15"/>
      <c r="IS359" s="8"/>
    </row>
    <row r="360" spans="1:253" s="1" customFormat="1" ht="33.75">
      <c r="A360" s="10" t="s">
        <v>724</v>
      </c>
      <c r="B360" s="11" t="s">
        <v>792</v>
      </c>
      <c r="C360" s="11" t="s">
        <v>801</v>
      </c>
      <c r="D360" s="11" t="s">
        <v>812</v>
      </c>
      <c r="E360" s="11" t="s">
        <v>813</v>
      </c>
      <c r="F360" s="12">
        <v>10300</v>
      </c>
      <c r="G360" s="13">
        <v>3430</v>
      </c>
      <c r="H360" s="14">
        <f t="shared" si="5"/>
        <v>13730</v>
      </c>
      <c r="I360" s="10"/>
      <c r="J360" s="7"/>
      <c r="K360" s="15"/>
      <c r="IS360" s="8"/>
    </row>
    <row r="361" spans="1:253" s="1" customFormat="1" ht="33.75">
      <c r="A361" s="10" t="s">
        <v>724</v>
      </c>
      <c r="B361" s="11" t="s">
        <v>792</v>
      </c>
      <c r="C361" s="11" t="s">
        <v>801</v>
      </c>
      <c r="D361" s="11" t="s">
        <v>814</v>
      </c>
      <c r="E361" s="11" t="s">
        <v>815</v>
      </c>
      <c r="F361" s="12">
        <v>19200</v>
      </c>
      <c r="G361" s="13">
        <v>6400</v>
      </c>
      <c r="H361" s="14">
        <f t="shared" si="5"/>
        <v>25600</v>
      </c>
      <c r="I361" s="10"/>
      <c r="J361" s="7"/>
      <c r="K361" s="15"/>
      <c r="IS361" s="8"/>
    </row>
    <row r="362" spans="1:253" s="1" customFormat="1" ht="33.75">
      <c r="A362" s="10" t="s">
        <v>724</v>
      </c>
      <c r="B362" s="11" t="s">
        <v>792</v>
      </c>
      <c r="C362" s="11" t="s">
        <v>801</v>
      </c>
      <c r="D362" s="11" t="s">
        <v>816</v>
      </c>
      <c r="E362" s="11" t="s">
        <v>817</v>
      </c>
      <c r="F362" s="12">
        <v>3800</v>
      </c>
      <c r="G362" s="13">
        <v>1270</v>
      </c>
      <c r="H362" s="14">
        <f t="shared" si="5"/>
        <v>5070</v>
      </c>
      <c r="I362" s="10"/>
      <c r="J362" s="7"/>
      <c r="K362" s="15"/>
      <c r="IS362" s="8"/>
    </row>
    <row r="363" spans="1:253" s="1" customFormat="1" ht="33.75">
      <c r="A363" s="10" t="s">
        <v>724</v>
      </c>
      <c r="B363" s="11" t="s">
        <v>792</v>
      </c>
      <c r="C363" s="11" t="s">
        <v>801</v>
      </c>
      <c r="D363" s="11" t="s">
        <v>818</v>
      </c>
      <c r="E363" s="11" t="s">
        <v>819</v>
      </c>
      <c r="F363" s="12">
        <v>10800</v>
      </c>
      <c r="G363" s="13">
        <v>3600</v>
      </c>
      <c r="H363" s="14">
        <f t="shared" si="5"/>
        <v>14400</v>
      </c>
      <c r="I363" s="10"/>
      <c r="J363" s="7"/>
      <c r="K363" s="15"/>
      <c r="IS363" s="8"/>
    </row>
    <row r="364" spans="1:253" s="1" customFormat="1" ht="33.75">
      <c r="A364" s="10" t="s">
        <v>724</v>
      </c>
      <c r="B364" s="11" t="s">
        <v>792</v>
      </c>
      <c r="C364" s="11" t="s">
        <v>801</v>
      </c>
      <c r="D364" s="11" t="s">
        <v>820</v>
      </c>
      <c r="E364" s="11" t="s">
        <v>821</v>
      </c>
      <c r="F364" s="12">
        <v>21200</v>
      </c>
      <c r="G364" s="13">
        <v>7070</v>
      </c>
      <c r="H364" s="14">
        <f t="shared" si="5"/>
        <v>28270</v>
      </c>
      <c r="I364" s="10"/>
      <c r="J364" s="7"/>
      <c r="K364" s="15"/>
      <c r="IS364" s="8"/>
    </row>
    <row r="365" spans="1:253" s="1" customFormat="1" ht="22.5">
      <c r="A365" s="10" t="s">
        <v>822</v>
      </c>
      <c r="B365" s="11" t="s">
        <v>823</v>
      </c>
      <c r="C365" s="11" t="s">
        <v>824</v>
      </c>
      <c r="D365" s="11" t="s">
        <v>825</v>
      </c>
      <c r="E365" s="11" t="s">
        <v>826</v>
      </c>
      <c r="F365" s="12">
        <v>350</v>
      </c>
      <c r="G365" s="13">
        <v>0</v>
      </c>
      <c r="H365" s="14">
        <f t="shared" si="5"/>
        <v>350</v>
      </c>
      <c r="I365" s="10"/>
      <c r="J365" s="7"/>
      <c r="K365" s="15"/>
      <c r="IS365" s="8"/>
    </row>
    <row r="366" spans="1:253" s="1" customFormat="1" ht="22.5">
      <c r="A366" s="10" t="s">
        <v>822</v>
      </c>
      <c r="B366" s="11" t="s">
        <v>823</v>
      </c>
      <c r="C366" s="11" t="s">
        <v>824</v>
      </c>
      <c r="D366" s="11" t="s">
        <v>827</v>
      </c>
      <c r="E366" s="11" t="s">
        <v>828</v>
      </c>
      <c r="F366" s="12">
        <v>910</v>
      </c>
      <c r="G366" s="13">
        <v>0</v>
      </c>
      <c r="H366" s="14">
        <f t="shared" si="5"/>
        <v>910</v>
      </c>
      <c r="I366" s="10"/>
      <c r="J366" s="7"/>
      <c r="K366" s="15"/>
      <c r="IS366" s="8"/>
    </row>
    <row r="367" spans="1:253" s="1" customFormat="1" ht="33.75">
      <c r="A367" s="10" t="s">
        <v>829</v>
      </c>
      <c r="B367" s="11" t="s">
        <v>830</v>
      </c>
      <c r="C367" s="11" t="s">
        <v>831</v>
      </c>
      <c r="D367" s="11" t="s">
        <v>832</v>
      </c>
      <c r="E367" s="11" t="s">
        <v>833</v>
      </c>
      <c r="F367" s="12">
        <v>6000</v>
      </c>
      <c r="G367" s="13">
        <v>0</v>
      </c>
      <c r="H367" s="14">
        <f t="shared" si="5"/>
        <v>6000</v>
      </c>
      <c r="I367" s="10"/>
      <c r="J367" s="7"/>
      <c r="K367" s="15"/>
      <c r="IS367" s="8"/>
    </row>
    <row r="368" spans="1:253" s="1" customFormat="1" ht="22.5">
      <c r="A368" s="10" t="s">
        <v>834</v>
      </c>
      <c r="B368" s="11" t="s">
        <v>835</v>
      </c>
      <c r="C368" s="11" t="s">
        <v>836</v>
      </c>
      <c r="D368" s="11" t="s">
        <v>837</v>
      </c>
      <c r="E368" s="11" t="s">
        <v>838</v>
      </c>
      <c r="F368" s="12">
        <v>8500</v>
      </c>
      <c r="G368" s="45">
        <v>2800</v>
      </c>
      <c r="H368" s="14">
        <f t="shared" si="5"/>
        <v>11300</v>
      </c>
      <c r="I368" s="10"/>
      <c r="J368" s="42"/>
      <c r="K368" s="15"/>
      <c r="IS368" s="8"/>
    </row>
    <row r="369" spans="1:253" s="1" customFormat="1" ht="22.5">
      <c r="A369" s="10" t="s">
        <v>834</v>
      </c>
      <c r="B369" s="11" t="s">
        <v>835</v>
      </c>
      <c r="C369" s="11" t="s">
        <v>836</v>
      </c>
      <c r="D369" s="11" t="s">
        <v>839</v>
      </c>
      <c r="E369" s="11" t="s">
        <v>840</v>
      </c>
      <c r="F369" s="46">
        <v>11000</v>
      </c>
      <c r="G369" s="45">
        <v>3600</v>
      </c>
      <c r="H369" s="14">
        <f t="shared" si="5"/>
        <v>14600</v>
      </c>
      <c r="I369" s="10"/>
      <c r="J369" s="42"/>
      <c r="K369" s="15"/>
      <c r="IS369" s="8"/>
    </row>
    <row r="370" spans="1:253" s="1" customFormat="1" ht="22.5">
      <c r="A370" s="10" t="s">
        <v>841</v>
      </c>
      <c r="B370" s="11" t="s">
        <v>842</v>
      </c>
      <c r="C370" s="11" t="s">
        <v>843</v>
      </c>
      <c r="D370" s="11" t="s">
        <v>844</v>
      </c>
      <c r="E370" s="11" t="s">
        <v>844</v>
      </c>
      <c r="F370" s="12">
        <v>240</v>
      </c>
      <c r="G370" s="13">
        <v>80</v>
      </c>
      <c r="H370" s="14">
        <f t="shared" si="5"/>
        <v>320</v>
      </c>
      <c r="I370" s="10"/>
      <c r="J370" s="7"/>
      <c r="K370" s="15"/>
      <c r="IS370" s="8"/>
    </row>
    <row r="371" spans="1:253" s="1" customFormat="1" ht="30" customHeight="1">
      <c r="A371" s="10" t="s">
        <v>845</v>
      </c>
      <c r="B371" s="11" t="s">
        <v>846</v>
      </c>
      <c r="C371" s="11" t="s">
        <v>847</v>
      </c>
      <c r="D371" s="11" t="s">
        <v>848</v>
      </c>
      <c r="E371" s="10" t="s">
        <v>849</v>
      </c>
      <c r="F371" s="13">
        <v>6900</v>
      </c>
      <c r="G371" s="12">
        <v>0</v>
      </c>
      <c r="H371" s="14">
        <f t="shared" si="5"/>
        <v>6900</v>
      </c>
      <c r="I371" s="10"/>
      <c r="J371" s="7"/>
      <c r="K371" s="15"/>
      <c r="IS371" s="8"/>
    </row>
    <row r="372" spans="1:253" s="1" customFormat="1" ht="30" customHeight="1">
      <c r="A372" s="10" t="s">
        <v>845</v>
      </c>
      <c r="B372" s="11" t="s">
        <v>846</v>
      </c>
      <c r="C372" s="11" t="s">
        <v>847</v>
      </c>
      <c r="D372" s="11" t="s">
        <v>850</v>
      </c>
      <c r="E372" s="10" t="s">
        <v>851</v>
      </c>
      <c r="F372" s="13">
        <v>7500</v>
      </c>
      <c r="G372" s="12">
        <v>0</v>
      </c>
      <c r="H372" s="14">
        <f t="shared" si="5"/>
        <v>7500</v>
      </c>
      <c r="I372" s="10"/>
      <c r="J372" s="7"/>
      <c r="K372" s="15"/>
      <c r="IS372" s="8"/>
    </row>
    <row r="373" spans="1:253" s="1" customFormat="1" ht="27" customHeight="1">
      <c r="A373" s="10" t="s">
        <v>845</v>
      </c>
      <c r="B373" s="11" t="s">
        <v>846</v>
      </c>
      <c r="C373" s="11" t="s">
        <v>847</v>
      </c>
      <c r="D373" s="11" t="s">
        <v>852</v>
      </c>
      <c r="E373" s="10" t="s">
        <v>853</v>
      </c>
      <c r="F373" s="13">
        <v>8200</v>
      </c>
      <c r="G373" s="12">
        <v>0</v>
      </c>
      <c r="H373" s="14">
        <f t="shared" si="5"/>
        <v>8200</v>
      </c>
      <c r="I373" s="10"/>
      <c r="J373" s="7"/>
      <c r="K373" s="15"/>
      <c r="IS373" s="8"/>
    </row>
    <row r="374" spans="1:253" s="1" customFormat="1" ht="28.5" customHeight="1">
      <c r="A374" s="10" t="s">
        <v>845</v>
      </c>
      <c r="B374" s="11" t="s">
        <v>846</v>
      </c>
      <c r="C374" s="11" t="s">
        <v>847</v>
      </c>
      <c r="D374" s="11" t="s">
        <v>854</v>
      </c>
      <c r="E374" s="10" t="s">
        <v>855</v>
      </c>
      <c r="F374" s="13">
        <v>8400</v>
      </c>
      <c r="G374" s="12">
        <v>0</v>
      </c>
      <c r="H374" s="14">
        <f t="shared" si="5"/>
        <v>8400</v>
      </c>
      <c r="I374" s="10"/>
      <c r="J374" s="7"/>
      <c r="K374" s="15"/>
      <c r="IS374" s="8"/>
    </row>
    <row r="375" spans="1:253" s="1" customFormat="1" ht="30" customHeight="1">
      <c r="A375" s="10" t="s">
        <v>845</v>
      </c>
      <c r="B375" s="11" t="s">
        <v>846</v>
      </c>
      <c r="C375" s="11" t="s">
        <v>847</v>
      </c>
      <c r="D375" s="11" t="s">
        <v>856</v>
      </c>
      <c r="E375" s="10" t="s">
        <v>857</v>
      </c>
      <c r="F375" s="13">
        <v>11300</v>
      </c>
      <c r="G375" s="12">
        <v>0</v>
      </c>
      <c r="H375" s="14">
        <f t="shared" si="5"/>
        <v>11300</v>
      </c>
      <c r="I375" s="10"/>
      <c r="J375" s="7"/>
      <c r="K375" s="15"/>
      <c r="IS375" s="8"/>
    </row>
    <row r="376" spans="1:253" s="1" customFormat="1" ht="27" customHeight="1">
      <c r="A376" s="10" t="s">
        <v>845</v>
      </c>
      <c r="B376" s="11" t="s">
        <v>846</v>
      </c>
      <c r="C376" s="11" t="s">
        <v>847</v>
      </c>
      <c r="D376" s="11" t="s">
        <v>858</v>
      </c>
      <c r="E376" s="10" t="s">
        <v>859</v>
      </c>
      <c r="F376" s="13">
        <v>13600</v>
      </c>
      <c r="G376" s="12">
        <v>0</v>
      </c>
      <c r="H376" s="14">
        <f t="shared" si="5"/>
        <v>13600</v>
      </c>
      <c r="I376" s="10"/>
      <c r="J376" s="7"/>
      <c r="K376" s="15"/>
      <c r="IS376" s="8"/>
    </row>
    <row r="377" spans="1:253" s="1" customFormat="1" ht="30" customHeight="1">
      <c r="A377" s="10" t="s">
        <v>845</v>
      </c>
      <c r="B377" s="11" t="s">
        <v>846</v>
      </c>
      <c r="C377" s="11" t="s">
        <v>847</v>
      </c>
      <c r="D377" s="11" t="s">
        <v>860</v>
      </c>
      <c r="E377" s="10" t="s">
        <v>861</v>
      </c>
      <c r="F377" s="13">
        <v>18000</v>
      </c>
      <c r="G377" s="12">
        <v>0</v>
      </c>
      <c r="H377" s="14">
        <f t="shared" si="5"/>
        <v>18000</v>
      </c>
      <c r="I377" s="10"/>
      <c r="J377" s="7"/>
      <c r="K377" s="15"/>
      <c r="IS377" s="8"/>
    </row>
    <row r="378" spans="1:253" s="1" customFormat="1" ht="28.5" customHeight="1">
      <c r="A378" s="10" t="s">
        <v>845</v>
      </c>
      <c r="B378" s="11" t="s">
        <v>846</v>
      </c>
      <c r="C378" s="11" t="s">
        <v>847</v>
      </c>
      <c r="D378" s="11" t="s">
        <v>862</v>
      </c>
      <c r="E378" s="10" t="s">
        <v>863</v>
      </c>
      <c r="F378" s="13">
        <v>19500</v>
      </c>
      <c r="G378" s="12">
        <v>0</v>
      </c>
      <c r="H378" s="14">
        <f t="shared" si="5"/>
        <v>19500</v>
      </c>
      <c r="I378" s="10"/>
      <c r="J378" s="7"/>
      <c r="K378" s="15"/>
      <c r="IS378" s="8"/>
    </row>
    <row r="379" spans="1:253" s="1" customFormat="1" ht="36.75" customHeight="1">
      <c r="A379" s="10" t="s">
        <v>845</v>
      </c>
      <c r="B379" s="11" t="s">
        <v>846</v>
      </c>
      <c r="C379" s="11" t="s">
        <v>847</v>
      </c>
      <c r="D379" s="11" t="s">
        <v>864</v>
      </c>
      <c r="E379" s="10" t="s">
        <v>865</v>
      </c>
      <c r="F379" s="13">
        <v>7000</v>
      </c>
      <c r="G379" s="12">
        <v>0</v>
      </c>
      <c r="H379" s="14">
        <f t="shared" si="5"/>
        <v>7000</v>
      </c>
      <c r="I379" s="10"/>
      <c r="J379" s="7"/>
      <c r="K379" s="15"/>
      <c r="IS379" s="8"/>
    </row>
    <row r="380" spans="1:253" s="1" customFormat="1" ht="30" customHeight="1">
      <c r="A380" s="10" t="s">
        <v>845</v>
      </c>
      <c r="B380" s="11" t="s">
        <v>846</v>
      </c>
      <c r="C380" s="11" t="s">
        <v>847</v>
      </c>
      <c r="D380" s="11" t="s">
        <v>866</v>
      </c>
      <c r="E380" s="10" t="s">
        <v>867</v>
      </c>
      <c r="F380" s="13">
        <v>8000</v>
      </c>
      <c r="G380" s="12">
        <v>0</v>
      </c>
      <c r="H380" s="14">
        <f t="shared" si="5"/>
        <v>8000</v>
      </c>
      <c r="I380" s="10"/>
      <c r="J380" s="7"/>
      <c r="K380" s="15"/>
      <c r="IS380" s="8"/>
    </row>
    <row r="381" spans="1:253" s="1" customFormat="1" ht="34.5" customHeight="1">
      <c r="A381" s="10" t="s">
        <v>845</v>
      </c>
      <c r="B381" s="11" t="s">
        <v>846</v>
      </c>
      <c r="C381" s="11" t="s">
        <v>847</v>
      </c>
      <c r="D381" s="11" t="s">
        <v>868</v>
      </c>
      <c r="E381" s="10" t="s">
        <v>869</v>
      </c>
      <c r="F381" s="13">
        <v>8800</v>
      </c>
      <c r="G381" s="12">
        <v>0</v>
      </c>
      <c r="H381" s="14">
        <f t="shared" si="5"/>
        <v>8800</v>
      </c>
      <c r="I381" s="10"/>
      <c r="J381" s="7"/>
      <c r="K381" s="15"/>
      <c r="IS381" s="8"/>
    </row>
    <row r="382" spans="1:253" s="1" customFormat="1" ht="36" customHeight="1">
      <c r="A382" s="10" t="s">
        <v>845</v>
      </c>
      <c r="B382" s="11" t="s">
        <v>846</v>
      </c>
      <c r="C382" s="11" t="s">
        <v>847</v>
      </c>
      <c r="D382" s="11" t="s">
        <v>870</v>
      </c>
      <c r="E382" s="10" t="s">
        <v>871</v>
      </c>
      <c r="F382" s="13">
        <v>9400</v>
      </c>
      <c r="G382" s="12">
        <v>0</v>
      </c>
      <c r="H382" s="14">
        <f t="shared" si="5"/>
        <v>9400</v>
      </c>
      <c r="I382" s="10"/>
      <c r="J382" s="7"/>
      <c r="K382" s="15"/>
      <c r="IS382" s="8"/>
    </row>
    <row r="383" spans="1:253" s="1" customFormat="1" ht="39" customHeight="1">
      <c r="A383" s="10" t="s">
        <v>845</v>
      </c>
      <c r="B383" s="11" t="s">
        <v>846</v>
      </c>
      <c r="C383" s="11" t="s">
        <v>847</v>
      </c>
      <c r="D383" s="11" t="s">
        <v>872</v>
      </c>
      <c r="E383" s="10" t="s">
        <v>873</v>
      </c>
      <c r="F383" s="13">
        <v>12000</v>
      </c>
      <c r="G383" s="12">
        <v>0</v>
      </c>
      <c r="H383" s="14">
        <f t="shared" si="5"/>
        <v>12000</v>
      </c>
      <c r="I383" s="10"/>
      <c r="J383" s="7"/>
      <c r="K383" s="15"/>
      <c r="IS383" s="8"/>
    </row>
    <row r="384" spans="1:253" s="1" customFormat="1" ht="39" customHeight="1">
      <c r="A384" s="10" t="s">
        <v>845</v>
      </c>
      <c r="B384" s="11" t="s">
        <v>846</v>
      </c>
      <c r="C384" s="11" t="s">
        <v>847</v>
      </c>
      <c r="D384" s="11" t="s">
        <v>874</v>
      </c>
      <c r="E384" s="10" t="s">
        <v>875</v>
      </c>
      <c r="F384" s="13">
        <v>14500</v>
      </c>
      <c r="G384" s="12">
        <v>0</v>
      </c>
      <c r="H384" s="14">
        <f t="shared" si="5"/>
        <v>14500</v>
      </c>
      <c r="I384" s="10"/>
      <c r="J384" s="7"/>
      <c r="K384" s="15"/>
      <c r="IS384" s="8"/>
    </row>
    <row r="385" spans="1:253" s="1" customFormat="1" ht="63" customHeight="1">
      <c r="A385" s="10" t="s">
        <v>845</v>
      </c>
      <c r="B385" s="11" t="s">
        <v>846</v>
      </c>
      <c r="C385" s="11" t="s">
        <v>847</v>
      </c>
      <c r="D385" s="11" t="s">
        <v>876</v>
      </c>
      <c r="E385" s="10" t="s">
        <v>877</v>
      </c>
      <c r="F385" s="13">
        <v>17500</v>
      </c>
      <c r="G385" s="12">
        <v>0</v>
      </c>
      <c r="H385" s="14">
        <f t="shared" si="5"/>
        <v>17500</v>
      </c>
      <c r="I385" s="10"/>
      <c r="J385" s="7"/>
      <c r="K385" s="15"/>
      <c r="IS385" s="8"/>
    </row>
    <row r="386" spans="1:253" s="1" customFormat="1" ht="39" customHeight="1">
      <c r="A386" s="10" t="s">
        <v>845</v>
      </c>
      <c r="B386" s="11" t="s">
        <v>846</v>
      </c>
      <c r="C386" s="11" t="s">
        <v>847</v>
      </c>
      <c r="D386" s="11" t="s">
        <v>878</v>
      </c>
      <c r="E386" s="10" t="s">
        <v>879</v>
      </c>
      <c r="F386" s="13">
        <v>19000</v>
      </c>
      <c r="G386" s="12">
        <v>0</v>
      </c>
      <c r="H386" s="14">
        <f t="shared" si="5"/>
        <v>19000</v>
      </c>
      <c r="I386" s="10"/>
      <c r="J386" s="7"/>
      <c r="K386" s="15"/>
      <c r="IS386" s="8"/>
    </row>
    <row r="387" spans="1:253" s="1" customFormat="1" ht="60.75" customHeight="1">
      <c r="A387" s="10" t="s">
        <v>845</v>
      </c>
      <c r="B387" s="11" t="s">
        <v>846</v>
      </c>
      <c r="C387" s="11" t="s">
        <v>847</v>
      </c>
      <c r="D387" s="11" t="s">
        <v>880</v>
      </c>
      <c r="E387" s="10" t="s">
        <v>881</v>
      </c>
      <c r="F387" s="13">
        <v>22000</v>
      </c>
      <c r="G387" s="12">
        <v>0</v>
      </c>
      <c r="H387" s="14">
        <f t="shared" si="5"/>
        <v>22000</v>
      </c>
      <c r="I387" s="10"/>
      <c r="J387" s="7"/>
      <c r="K387" s="15"/>
      <c r="IS387" s="8"/>
    </row>
    <row r="388" spans="1:253" s="1" customFormat="1" ht="39.75" customHeight="1">
      <c r="A388" s="10" t="s">
        <v>845</v>
      </c>
      <c r="B388" s="11" t="s">
        <v>846</v>
      </c>
      <c r="C388" s="11" t="s">
        <v>847</v>
      </c>
      <c r="D388" s="11" t="s">
        <v>882</v>
      </c>
      <c r="E388" s="10" t="s">
        <v>883</v>
      </c>
      <c r="F388" s="13">
        <v>20000</v>
      </c>
      <c r="G388" s="12">
        <v>0</v>
      </c>
      <c r="H388" s="14">
        <f aca="true" t="shared" si="6" ref="H388:H409">F388+G388</f>
        <v>20000</v>
      </c>
      <c r="I388" s="10"/>
      <c r="J388" s="7"/>
      <c r="K388" s="15"/>
      <c r="IS388" s="8"/>
    </row>
    <row r="389" spans="1:253" s="1" customFormat="1" ht="61.5" customHeight="1">
      <c r="A389" s="10" t="s">
        <v>845</v>
      </c>
      <c r="B389" s="11" t="s">
        <v>846</v>
      </c>
      <c r="C389" s="11" t="s">
        <v>847</v>
      </c>
      <c r="D389" s="11" t="s">
        <v>884</v>
      </c>
      <c r="E389" s="10" t="s">
        <v>885</v>
      </c>
      <c r="F389" s="13">
        <v>23000</v>
      </c>
      <c r="G389" s="12">
        <v>0</v>
      </c>
      <c r="H389" s="14">
        <f t="shared" si="6"/>
        <v>23000</v>
      </c>
      <c r="I389" s="10"/>
      <c r="J389" s="7"/>
      <c r="K389" s="15"/>
      <c r="IS389" s="8"/>
    </row>
    <row r="390" spans="1:253" s="1" customFormat="1" ht="40.5" customHeight="1">
      <c r="A390" s="10" t="s">
        <v>845</v>
      </c>
      <c r="B390" s="11" t="s">
        <v>846</v>
      </c>
      <c r="C390" s="11" t="s">
        <v>847</v>
      </c>
      <c r="D390" s="11" t="s">
        <v>886</v>
      </c>
      <c r="E390" s="10" t="s">
        <v>887</v>
      </c>
      <c r="F390" s="13">
        <v>25000</v>
      </c>
      <c r="G390" s="12">
        <v>0</v>
      </c>
      <c r="H390" s="14">
        <f t="shared" si="6"/>
        <v>25000</v>
      </c>
      <c r="I390" s="10"/>
      <c r="J390" s="7"/>
      <c r="K390" s="15"/>
      <c r="IS390" s="8"/>
    </row>
    <row r="391" spans="1:253" s="1" customFormat="1" ht="61.5" customHeight="1">
      <c r="A391" s="10" t="s">
        <v>845</v>
      </c>
      <c r="B391" s="11" t="s">
        <v>846</v>
      </c>
      <c r="C391" s="11" t="s">
        <v>847</v>
      </c>
      <c r="D391" s="11" t="s">
        <v>888</v>
      </c>
      <c r="E391" s="10" t="s">
        <v>889</v>
      </c>
      <c r="F391" s="13">
        <v>28000</v>
      </c>
      <c r="G391" s="12">
        <v>0</v>
      </c>
      <c r="H391" s="14">
        <f t="shared" si="6"/>
        <v>28000</v>
      </c>
      <c r="I391" s="10"/>
      <c r="J391" s="7"/>
      <c r="K391" s="15"/>
      <c r="IS391" s="8"/>
    </row>
    <row r="392" spans="1:253" s="1" customFormat="1" ht="43.5" customHeight="1">
      <c r="A392" s="10" t="s">
        <v>845</v>
      </c>
      <c r="B392" s="11" t="s">
        <v>846</v>
      </c>
      <c r="C392" s="11" t="s">
        <v>847</v>
      </c>
      <c r="D392" s="11" t="s">
        <v>890</v>
      </c>
      <c r="E392" s="10" t="s">
        <v>891</v>
      </c>
      <c r="F392" s="13">
        <v>34000</v>
      </c>
      <c r="G392" s="12">
        <v>0</v>
      </c>
      <c r="H392" s="14">
        <f t="shared" si="6"/>
        <v>34000</v>
      </c>
      <c r="I392" s="10"/>
      <c r="J392" s="7"/>
      <c r="K392" s="15"/>
      <c r="IS392" s="8"/>
    </row>
    <row r="393" spans="1:253" s="1" customFormat="1" ht="63" customHeight="1">
      <c r="A393" s="10" t="s">
        <v>845</v>
      </c>
      <c r="B393" s="11" t="s">
        <v>846</v>
      </c>
      <c r="C393" s="11" t="s">
        <v>847</v>
      </c>
      <c r="D393" s="11" t="s">
        <v>892</v>
      </c>
      <c r="E393" s="10" t="s">
        <v>893</v>
      </c>
      <c r="F393" s="13">
        <v>38000</v>
      </c>
      <c r="G393" s="12">
        <v>0</v>
      </c>
      <c r="H393" s="14">
        <f t="shared" si="6"/>
        <v>38000</v>
      </c>
      <c r="I393" s="10"/>
      <c r="J393" s="7"/>
      <c r="K393" s="15"/>
      <c r="IS393" s="8"/>
    </row>
    <row r="394" spans="1:253" s="1" customFormat="1" ht="43.5" customHeight="1">
      <c r="A394" s="10" t="s">
        <v>845</v>
      </c>
      <c r="B394" s="11" t="s">
        <v>846</v>
      </c>
      <c r="C394" s="11" t="s">
        <v>847</v>
      </c>
      <c r="D394" s="11" t="s">
        <v>894</v>
      </c>
      <c r="E394" s="10" t="s">
        <v>895</v>
      </c>
      <c r="F394" s="13">
        <v>38000</v>
      </c>
      <c r="G394" s="12">
        <v>0</v>
      </c>
      <c r="H394" s="14">
        <f t="shared" si="6"/>
        <v>38000</v>
      </c>
      <c r="I394" s="10"/>
      <c r="J394" s="7"/>
      <c r="K394" s="15"/>
      <c r="IS394" s="8"/>
    </row>
    <row r="395" spans="1:253" s="1" customFormat="1" ht="60" customHeight="1">
      <c r="A395" s="10" t="s">
        <v>845</v>
      </c>
      <c r="B395" s="11" t="s">
        <v>846</v>
      </c>
      <c r="C395" s="11" t="s">
        <v>847</v>
      </c>
      <c r="D395" s="11" t="s">
        <v>896</v>
      </c>
      <c r="E395" s="10" t="s">
        <v>897</v>
      </c>
      <c r="F395" s="13">
        <v>42000</v>
      </c>
      <c r="G395" s="12">
        <v>0</v>
      </c>
      <c r="H395" s="14">
        <f t="shared" si="6"/>
        <v>42000</v>
      </c>
      <c r="I395" s="10"/>
      <c r="J395" s="7"/>
      <c r="K395" s="15"/>
      <c r="IS395" s="8"/>
    </row>
    <row r="396" spans="1:253" s="1" customFormat="1" ht="40.5" customHeight="1">
      <c r="A396" s="10" t="s">
        <v>845</v>
      </c>
      <c r="B396" s="11" t="s">
        <v>846</v>
      </c>
      <c r="C396" s="11" t="s">
        <v>847</v>
      </c>
      <c r="D396" s="11" t="s">
        <v>898</v>
      </c>
      <c r="E396" s="10" t="s">
        <v>899</v>
      </c>
      <c r="F396" s="13">
        <v>44500</v>
      </c>
      <c r="G396" s="12">
        <v>0</v>
      </c>
      <c r="H396" s="14">
        <f t="shared" si="6"/>
        <v>44500</v>
      </c>
      <c r="I396" s="10"/>
      <c r="J396" s="7"/>
      <c r="K396" s="15"/>
      <c r="IS396" s="8"/>
    </row>
    <row r="397" spans="1:253" s="1" customFormat="1" ht="60" customHeight="1">
      <c r="A397" s="10" t="s">
        <v>845</v>
      </c>
      <c r="B397" s="11" t="s">
        <v>846</v>
      </c>
      <c r="C397" s="11" t="s">
        <v>847</v>
      </c>
      <c r="D397" s="11" t="s">
        <v>900</v>
      </c>
      <c r="E397" s="10" t="s">
        <v>901</v>
      </c>
      <c r="F397" s="13">
        <v>48500</v>
      </c>
      <c r="G397" s="12">
        <v>0</v>
      </c>
      <c r="H397" s="14">
        <f t="shared" si="6"/>
        <v>48500</v>
      </c>
      <c r="I397" s="10"/>
      <c r="J397" s="7"/>
      <c r="K397" s="15"/>
      <c r="IS397" s="8"/>
    </row>
    <row r="398" spans="1:253" s="1" customFormat="1" ht="36.75" customHeight="1">
      <c r="A398" s="10" t="s">
        <v>845</v>
      </c>
      <c r="B398" s="11" t="s">
        <v>846</v>
      </c>
      <c r="C398" s="11" t="s">
        <v>847</v>
      </c>
      <c r="D398" s="11" t="s">
        <v>902</v>
      </c>
      <c r="E398" s="10" t="s">
        <v>903</v>
      </c>
      <c r="F398" s="13">
        <v>55000</v>
      </c>
      <c r="G398" s="12">
        <v>0</v>
      </c>
      <c r="H398" s="14">
        <f t="shared" si="6"/>
        <v>55000</v>
      </c>
      <c r="I398" s="10"/>
      <c r="J398" s="7"/>
      <c r="K398" s="15"/>
      <c r="IS398" s="8"/>
    </row>
    <row r="399" spans="1:253" s="1" customFormat="1" ht="54" customHeight="1">
      <c r="A399" s="10" t="s">
        <v>845</v>
      </c>
      <c r="B399" s="11" t="s">
        <v>846</v>
      </c>
      <c r="C399" s="11" t="s">
        <v>847</v>
      </c>
      <c r="D399" s="11" t="s">
        <v>904</v>
      </c>
      <c r="E399" s="10" t="s">
        <v>905</v>
      </c>
      <c r="F399" s="13">
        <v>59000</v>
      </c>
      <c r="G399" s="12">
        <v>0</v>
      </c>
      <c r="H399" s="14">
        <f t="shared" si="6"/>
        <v>59000</v>
      </c>
      <c r="I399" s="10"/>
      <c r="J399" s="7"/>
      <c r="K399" s="15"/>
      <c r="IS399" s="8"/>
    </row>
    <row r="400" spans="1:253" s="1" customFormat="1" ht="51.75" customHeight="1">
      <c r="A400" s="10" t="s">
        <v>845</v>
      </c>
      <c r="B400" s="11" t="s">
        <v>846</v>
      </c>
      <c r="C400" s="11" t="s">
        <v>906</v>
      </c>
      <c r="D400" s="11" t="s">
        <v>907</v>
      </c>
      <c r="E400" s="10" t="s">
        <v>908</v>
      </c>
      <c r="F400" s="13">
        <v>17700</v>
      </c>
      <c r="G400" s="12">
        <v>0</v>
      </c>
      <c r="H400" s="14">
        <f t="shared" si="6"/>
        <v>17700</v>
      </c>
      <c r="I400" s="47" t="s">
        <v>909</v>
      </c>
      <c r="J400" s="7"/>
      <c r="K400" s="15"/>
      <c r="IS400" s="8"/>
    </row>
    <row r="401" spans="1:253" s="1" customFormat="1" ht="54.75" customHeight="1">
      <c r="A401" s="10" t="s">
        <v>845</v>
      </c>
      <c r="B401" s="11" t="s">
        <v>846</v>
      </c>
      <c r="C401" s="11" t="s">
        <v>906</v>
      </c>
      <c r="D401" s="11" t="s">
        <v>910</v>
      </c>
      <c r="E401" s="10" t="s">
        <v>911</v>
      </c>
      <c r="F401" s="13">
        <v>19900</v>
      </c>
      <c r="G401" s="12">
        <v>0</v>
      </c>
      <c r="H401" s="14">
        <f t="shared" si="6"/>
        <v>19900</v>
      </c>
      <c r="I401" s="48"/>
      <c r="J401" s="7"/>
      <c r="K401" s="15"/>
      <c r="IS401" s="8"/>
    </row>
    <row r="402" spans="1:253" s="1" customFormat="1" ht="51" customHeight="1">
      <c r="A402" s="10" t="s">
        <v>845</v>
      </c>
      <c r="B402" s="11" t="s">
        <v>846</v>
      </c>
      <c r="C402" s="11" t="s">
        <v>906</v>
      </c>
      <c r="D402" s="11" t="s">
        <v>912</v>
      </c>
      <c r="E402" s="10" t="s">
        <v>913</v>
      </c>
      <c r="F402" s="13">
        <v>26200</v>
      </c>
      <c r="G402" s="12">
        <v>0</v>
      </c>
      <c r="H402" s="14">
        <f t="shared" si="6"/>
        <v>26200</v>
      </c>
      <c r="I402" s="48"/>
      <c r="J402" s="7"/>
      <c r="K402" s="15"/>
      <c r="IS402" s="8"/>
    </row>
    <row r="403" spans="1:253" s="1" customFormat="1" ht="51.75" customHeight="1">
      <c r="A403" s="10" t="s">
        <v>845</v>
      </c>
      <c r="B403" s="11" t="s">
        <v>846</v>
      </c>
      <c r="C403" s="11" t="s">
        <v>906</v>
      </c>
      <c r="D403" s="11" t="s">
        <v>914</v>
      </c>
      <c r="E403" s="10" t="s">
        <v>915</v>
      </c>
      <c r="F403" s="13">
        <v>26200</v>
      </c>
      <c r="G403" s="12">
        <v>0</v>
      </c>
      <c r="H403" s="14">
        <f t="shared" si="6"/>
        <v>26200</v>
      </c>
      <c r="I403" s="49"/>
      <c r="J403" s="7"/>
      <c r="K403" s="15"/>
      <c r="IS403" s="8"/>
    </row>
    <row r="404" spans="1:256" s="1" customFormat="1" ht="30.75" customHeight="1">
      <c r="A404" s="10" t="s">
        <v>845</v>
      </c>
      <c r="B404" s="11" t="s">
        <v>846</v>
      </c>
      <c r="C404" s="11" t="s">
        <v>906</v>
      </c>
      <c r="D404" s="11" t="s">
        <v>916</v>
      </c>
      <c r="E404" s="10" t="s">
        <v>917</v>
      </c>
      <c r="F404" s="13">
        <v>14400</v>
      </c>
      <c r="G404" s="12">
        <v>0</v>
      </c>
      <c r="H404" s="14">
        <f t="shared" si="6"/>
        <v>14400</v>
      </c>
      <c r="I404" s="10"/>
      <c r="J404" s="7"/>
      <c r="K404" s="15"/>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4"/>
      <c r="GE404" s="4"/>
      <c r="GF404" s="4"/>
      <c r="GG404" s="4"/>
      <c r="GH404" s="4"/>
      <c r="GI404" s="4"/>
      <c r="GJ404" s="4"/>
      <c r="GK404" s="4"/>
      <c r="GL404" s="4"/>
      <c r="GM404" s="4"/>
      <c r="GN404" s="4"/>
      <c r="GO404" s="4"/>
      <c r="GP404" s="4"/>
      <c r="GQ404" s="4"/>
      <c r="GR404" s="4"/>
      <c r="GS404" s="4"/>
      <c r="GT404" s="4"/>
      <c r="GU404" s="4"/>
      <c r="GV404" s="4"/>
      <c r="GW404" s="4"/>
      <c r="GX404" s="4"/>
      <c r="GY404" s="4"/>
      <c r="GZ404" s="4"/>
      <c r="HA404" s="4"/>
      <c r="HB404" s="4"/>
      <c r="HC404" s="4"/>
      <c r="HD404" s="4"/>
      <c r="HE404" s="4"/>
      <c r="HF404" s="4"/>
      <c r="HG404" s="4"/>
      <c r="HH404" s="4"/>
      <c r="HI404" s="4"/>
      <c r="HJ404" s="4"/>
      <c r="HK404" s="4"/>
      <c r="HL404" s="4"/>
      <c r="HM404" s="4"/>
      <c r="HN404" s="4"/>
      <c r="HO404" s="4"/>
      <c r="HP404" s="4"/>
      <c r="HQ404" s="4"/>
      <c r="HR404" s="4"/>
      <c r="HS404" s="4"/>
      <c r="HT404" s="4"/>
      <c r="HU404" s="4"/>
      <c r="HV404" s="4"/>
      <c r="HW404" s="4"/>
      <c r="HX404" s="4"/>
      <c r="HY404" s="4"/>
      <c r="HZ404" s="4"/>
      <c r="IA404" s="4"/>
      <c r="IB404" s="4"/>
      <c r="IC404" s="4"/>
      <c r="ID404" s="4"/>
      <c r="IE404" s="4"/>
      <c r="IF404" s="4"/>
      <c r="IG404" s="4"/>
      <c r="IH404" s="4"/>
      <c r="II404" s="4"/>
      <c r="IJ404" s="4"/>
      <c r="IK404" s="4"/>
      <c r="IL404" s="4"/>
      <c r="IM404" s="4"/>
      <c r="IN404" s="4"/>
      <c r="IO404" s="4"/>
      <c r="IP404" s="4"/>
      <c r="IQ404" s="4"/>
      <c r="IR404" s="4"/>
      <c r="IS404" s="8"/>
      <c r="IT404" s="8"/>
      <c r="IU404" s="8"/>
      <c r="IV404" s="8"/>
    </row>
    <row r="405" spans="1:256" s="1" customFormat="1" ht="27.75" customHeight="1">
      <c r="A405" s="10" t="s">
        <v>845</v>
      </c>
      <c r="B405" s="11" t="s">
        <v>846</v>
      </c>
      <c r="C405" s="11" t="s">
        <v>906</v>
      </c>
      <c r="D405" s="11" t="s">
        <v>918</v>
      </c>
      <c r="E405" s="10" t="s">
        <v>919</v>
      </c>
      <c r="F405" s="13">
        <v>17200</v>
      </c>
      <c r="G405" s="12">
        <v>0</v>
      </c>
      <c r="H405" s="14">
        <f t="shared" si="6"/>
        <v>17200</v>
      </c>
      <c r="I405" s="10"/>
      <c r="J405" s="7"/>
      <c r="K405" s="15"/>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4"/>
      <c r="GE405" s="4"/>
      <c r="GF405" s="4"/>
      <c r="GG405" s="4"/>
      <c r="GH405" s="4"/>
      <c r="GI405" s="4"/>
      <c r="GJ405" s="4"/>
      <c r="GK405" s="4"/>
      <c r="GL405" s="4"/>
      <c r="GM405" s="4"/>
      <c r="GN405" s="4"/>
      <c r="GO405" s="4"/>
      <c r="GP405" s="4"/>
      <c r="GQ405" s="4"/>
      <c r="GR405" s="4"/>
      <c r="GS405" s="4"/>
      <c r="GT405" s="4"/>
      <c r="GU405" s="4"/>
      <c r="GV405" s="4"/>
      <c r="GW405" s="4"/>
      <c r="GX405" s="4"/>
      <c r="GY405" s="4"/>
      <c r="GZ405" s="4"/>
      <c r="HA405" s="4"/>
      <c r="HB405" s="4"/>
      <c r="HC405" s="4"/>
      <c r="HD405" s="4"/>
      <c r="HE405" s="4"/>
      <c r="HF405" s="4"/>
      <c r="HG405" s="4"/>
      <c r="HH405" s="4"/>
      <c r="HI405" s="4"/>
      <c r="HJ405" s="4"/>
      <c r="HK405" s="4"/>
      <c r="HL405" s="4"/>
      <c r="HM405" s="4"/>
      <c r="HN405" s="4"/>
      <c r="HO405" s="4"/>
      <c r="HP405" s="4"/>
      <c r="HQ405" s="4"/>
      <c r="HR405" s="4"/>
      <c r="HS405" s="4"/>
      <c r="HT405" s="4"/>
      <c r="HU405" s="4"/>
      <c r="HV405" s="4"/>
      <c r="HW405" s="4"/>
      <c r="HX405" s="4"/>
      <c r="HY405" s="4"/>
      <c r="HZ405" s="4"/>
      <c r="IA405" s="4"/>
      <c r="IB405" s="4"/>
      <c r="IC405" s="4"/>
      <c r="ID405" s="4"/>
      <c r="IE405" s="4"/>
      <c r="IF405" s="4"/>
      <c r="IG405" s="4"/>
      <c r="IH405" s="4"/>
      <c r="II405" s="4"/>
      <c r="IJ405" s="4"/>
      <c r="IK405" s="4"/>
      <c r="IL405" s="4"/>
      <c r="IM405" s="4"/>
      <c r="IN405" s="4"/>
      <c r="IO405" s="4"/>
      <c r="IP405" s="4"/>
      <c r="IQ405" s="4"/>
      <c r="IR405" s="4"/>
      <c r="IS405" s="8"/>
      <c r="IT405" s="8"/>
      <c r="IU405" s="8"/>
      <c r="IV405" s="8"/>
    </row>
    <row r="406" spans="1:253" s="1" customFormat="1" ht="22.5">
      <c r="A406" s="10" t="s">
        <v>920</v>
      </c>
      <c r="B406" s="11" t="s">
        <v>921</v>
      </c>
      <c r="C406" s="11" t="s">
        <v>922</v>
      </c>
      <c r="D406" s="11" t="s">
        <v>923</v>
      </c>
      <c r="E406" s="11" t="s">
        <v>924</v>
      </c>
      <c r="F406" s="12">
        <v>9600</v>
      </c>
      <c r="G406" s="13">
        <v>3200</v>
      </c>
      <c r="H406" s="14">
        <f t="shared" si="6"/>
        <v>12800</v>
      </c>
      <c r="I406" s="10"/>
      <c r="J406" s="7"/>
      <c r="K406" s="15"/>
      <c r="IS406" s="8"/>
    </row>
    <row r="407" spans="1:253" s="1" customFormat="1" ht="22.5">
      <c r="A407" s="10" t="s">
        <v>920</v>
      </c>
      <c r="B407" s="11" t="s">
        <v>921</v>
      </c>
      <c r="C407" s="11" t="s">
        <v>922</v>
      </c>
      <c r="D407" s="11" t="s">
        <v>925</v>
      </c>
      <c r="E407" s="11" t="s">
        <v>99</v>
      </c>
      <c r="F407" s="12">
        <v>11000</v>
      </c>
      <c r="G407" s="13">
        <v>3670</v>
      </c>
      <c r="H407" s="14">
        <f t="shared" si="6"/>
        <v>14670</v>
      </c>
      <c r="I407" s="10"/>
      <c r="J407" s="7"/>
      <c r="K407" s="15"/>
      <c r="IS407" s="8"/>
    </row>
    <row r="408" spans="1:253" s="1" customFormat="1" ht="22.5">
      <c r="A408" s="10" t="s">
        <v>920</v>
      </c>
      <c r="B408" s="11" t="s">
        <v>926</v>
      </c>
      <c r="C408" s="11" t="s">
        <v>927</v>
      </c>
      <c r="D408" s="11" t="s">
        <v>928</v>
      </c>
      <c r="E408" s="11" t="s">
        <v>929</v>
      </c>
      <c r="F408" s="12">
        <v>800</v>
      </c>
      <c r="G408" s="13">
        <v>0</v>
      </c>
      <c r="H408" s="14">
        <f t="shared" si="6"/>
        <v>800</v>
      </c>
      <c r="I408" s="10"/>
      <c r="J408" s="7"/>
      <c r="K408" s="15"/>
      <c r="IS408" s="8"/>
    </row>
    <row r="409" spans="1:253" s="1" customFormat="1" ht="27.75" customHeight="1">
      <c r="A409" s="10" t="s">
        <v>920</v>
      </c>
      <c r="B409" s="11" t="s">
        <v>926</v>
      </c>
      <c r="C409" s="11" t="s">
        <v>930</v>
      </c>
      <c r="D409" s="11" t="s">
        <v>931</v>
      </c>
      <c r="E409" s="11" t="s">
        <v>932</v>
      </c>
      <c r="F409" s="12">
        <v>1500</v>
      </c>
      <c r="G409" s="13">
        <v>0</v>
      </c>
      <c r="H409" s="14">
        <f t="shared" si="6"/>
        <v>1500</v>
      </c>
      <c r="I409" s="10"/>
      <c r="J409" s="7"/>
      <c r="K409" s="15"/>
      <c r="IS409" s="8"/>
    </row>
    <row r="410" spans="1:253" s="1" customFormat="1" ht="22.5">
      <c r="A410" s="10" t="s">
        <v>920</v>
      </c>
      <c r="B410" s="11" t="s">
        <v>926</v>
      </c>
      <c r="C410" s="11" t="s">
        <v>933</v>
      </c>
      <c r="D410" s="11" t="s">
        <v>934</v>
      </c>
      <c r="E410" s="11" t="s">
        <v>935</v>
      </c>
      <c r="F410" s="12" t="s">
        <v>936</v>
      </c>
      <c r="G410" s="12" t="s">
        <v>937</v>
      </c>
      <c r="H410" s="14" t="s">
        <v>938</v>
      </c>
      <c r="I410" s="10"/>
      <c r="J410" s="7"/>
      <c r="K410" s="15"/>
      <c r="IS410" s="8"/>
    </row>
    <row r="411" spans="1:253" s="1" customFormat="1" ht="22.5">
      <c r="A411" s="10" t="s">
        <v>920</v>
      </c>
      <c r="B411" s="11" t="s">
        <v>926</v>
      </c>
      <c r="C411" s="11" t="s">
        <v>933</v>
      </c>
      <c r="D411" s="11" t="s">
        <v>939</v>
      </c>
      <c r="E411" s="11" t="s">
        <v>940</v>
      </c>
      <c r="F411" s="12" t="s">
        <v>941</v>
      </c>
      <c r="G411" s="12" t="s">
        <v>942</v>
      </c>
      <c r="H411" s="14" t="s">
        <v>943</v>
      </c>
      <c r="I411" s="10"/>
      <c r="J411" s="7"/>
      <c r="K411" s="15"/>
      <c r="IS411" s="8"/>
    </row>
    <row r="412" spans="1:253" s="1" customFormat="1" ht="22.5">
      <c r="A412" s="10" t="s">
        <v>920</v>
      </c>
      <c r="B412" s="11" t="s">
        <v>926</v>
      </c>
      <c r="C412" s="11" t="s">
        <v>933</v>
      </c>
      <c r="D412" s="11" t="s">
        <v>944</v>
      </c>
      <c r="E412" s="11" t="s">
        <v>945</v>
      </c>
      <c r="F412" s="12" t="s">
        <v>946</v>
      </c>
      <c r="G412" s="12" t="s">
        <v>947</v>
      </c>
      <c r="H412" s="14" t="s">
        <v>948</v>
      </c>
      <c r="I412" s="10"/>
      <c r="J412" s="7"/>
      <c r="K412" s="15"/>
      <c r="IS412" s="8"/>
    </row>
    <row r="413" spans="1:253" s="1" customFormat="1" ht="45">
      <c r="A413" s="10" t="s">
        <v>920</v>
      </c>
      <c r="B413" s="11" t="s">
        <v>926</v>
      </c>
      <c r="C413" s="11" t="s">
        <v>949</v>
      </c>
      <c r="D413" s="11" t="s">
        <v>950</v>
      </c>
      <c r="E413" s="11" t="s">
        <v>951</v>
      </c>
      <c r="F413" s="12">
        <v>6000</v>
      </c>
      <c r="G413" s="13">
        <v>0</v>
      </c>
      <c r="H413" s="14">
        <f aca="true" t="shared" si="7" ref="H413:H416">F413+G413</f>
        <v>6000</v>
      </c>
      <c r="I413" s="10"/>
      <c r="J413" s="7"/>
      <c r="K413" s="15"/>
      <c r="IS413" s="8"/>
    </row>
    <row r="414" spans="1:253" s="1" customFormat="1" ht="33.75">
      <c r="A414" s="10" t="s">
        <v>920</v>
      </c>
      <c r="B414" s="11" t="s">
        <v>926</v>
      </c>
      <c r="C414" s="11" t="s">
        <v>952</v>
      </c>
      <c r="D414" s="11" t="s">
        <v>953</v>
      </c>
      <c r="E414" s="11" t="s">
        <v>954</v>
      </c>
      <c r="F414" s="12">
        <v>600</v>
      </c>
      <c r="G414" s="13">
        <v>200</v>
      </c>
      <c r="H414" s="14">
        <f t="shared" si="7"/>
        <v>800</v>
      </c>
      <c r="I414" s="10"/>
      <c r="J414" s="7"/>
      <c r="K414" s="15"/>
      <c r="IS414" s="8"/>
    </row>
    <row r="415" spans="1:253" s="1" customFormat="1" ht="37.5" customHeight="1">
      <c r="A415" s="10" t="s">
        <v>920</v>
      </c>
      <c r="B415" s="11" t="s">
        <v>926</v>
      </c>
      <c r="C415" s="11" t="s">
        <v>952</v>
      </c>
      <c r="D415" s="11" t="s">
        <v>955</v>
      </c>
      <c r="E415" s="11" t="s">
        <v>956</v>
      </c>
      <c r="F415" s="12">
        <v>600</v>
      </c>
      <c r="G415" s="13">
        <v>200</v>
      </c>
      <c r="H415" s="14">
        <f t="shared" si="7"/>
        <v>800</v>
      </c>
      <c r="I415" s="10"/>
      <c r="J415" s="7"/>
      <c r="K415" s="15"/>
      <c r="IS415" s="8"/>
    </row>
    <row r="416" spans="1:253" s="1" customFormat="1" ht="36" customHeight="1">
      <c r="A416" s="10" t="s">
        <v>920</v>
      </c>
      <c r="B416" s="11" t="s">
        <v>926</v>
      </c>
      <c r="C416" s="11" t="s">
        <v>952</v>
      </c>
      <c r="D416" s="11" t="s">
        <v>957</v>
      </c>
      <c r="E416" s="11" t="s">
        <v>958</v>
      </c>
      <c r="F416" s="12">
        <v>5000</v>
      </c>
      <c r="G416" s="13">
        <v>1670</v>
      </c>
      <c r="H416" s="14">
        <f t="shared" si="7"/>
        <v>6670</v>
      </c>
      <c r="I416" s="10"/>
      <c r="J416" s="7"/>
      <c r="K416" s="15"/>
      <c r="IS416" s="8"/>
    </row>
  </sheetData>
  <sheetProtection/>
  <mergeCells count="10">
    <mergeCell ref="A1:I1"/>
    <mergeCell ref="I20:I22"/>
    <mergeCell ref="I85:I90"/>
    <mergeCell ref="I94:I97"/>
    <mergeCell ref="I237:I239"/>
    <mergeCell ref="I400:I403"/>
    <mergeCell ref="I404:I405"/>
    <mergeCell ref="J279:J288"/>
    <mergeCell ref="J335:J348"/>
    <mergeCell ref="J368:J369"/>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K134" sqref="K134"/>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K134" sqref="K134"/>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gyb1</cp:lastModifiedBy>
  <dcterms:created xsi:type="dcterms:W3CDTF">2021-07-05T11:43:21Z</dcterms:created>
  <dcterms:modified xsi:type="dcterms:W3CDTF">2021-07-09T09:20:47Z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70BBA00306424792BAC4A888E07F9489</vt:lpwstr>
  </property>
</Properties>
</file>