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D:\2021年-农机购置补贴\【20211215】2021年农机购置补贴政策培训班\【20211210】通报\省级资金\"/>
    </mc:Choice>
  </mc:AlternateContent>
  <bookViews>
    <workbookView xWindow="0" yWindow="0" windowWidth="19200" windowHeight="6790"/>
  </bookViews>
  <sheets>
    <sheet name="附件1" sheetId="2" r:id="rId1"/>
    <sheet name="附件2 " sheetId="3" r:id="rId2"/>
  </sheets>
  <definedNames>
    <definedName name="_xlnm._FilterDatabase" localSheetId="0" hidden="1">附件1!$A$2:$G$70</definedName>
    <definedName name="_xlnm._FilterDatabase" localSheetId="1" hidden="1">'附件2 '!$A$2:$E$70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0" i="3" l="1"/>
  <c r="E70" i="2"/>
  <c r="G70" i="2" s="1"/>
  <c r="D70" i="2"/>
  <c r="F70" i="2" s="1"/>
  <c r="C70" i="2"/>
</calcChain>
</file>

<file path=xl/sharedStrings.xml><?xml version="1.0" encoding="utf-8"?>
<sst xmlns="http://schemas.openxmlformats.org/spreadsheetml/2006/main" count="178" uniqueCount="91">
  <si>
    <t>市</t>
  </si>
  <si>
    <t>县</t>
  </si>
  <si>
    <t>预算数</t>
  </si>
  <si>
    <t>分配数</t>
  </si>
  <si>
    <t>支付数</t>
  </si>
  <si>
    <t>分配进度</t>
  </si>
  <si>
    <t>支付进度</t>
  </si>
  <si>
    <t>兰州市</t>
  </si>
  <si>
    <t>兰州市本级</t>
  </si>
  <si>
    <t>榆中县</t>
  </si>
  <si>
    <t>永登县</t>
  </si>
  <si>
    <t>皋兰县</t>
  </si>
  <si>
    <t>嘉峪关</t>
  </si>
  <si>
    <t>嘉峪关市本级</t>
  </si>
  <si>
    <t>金昌市</t>
  </si>
  <si>
    <t>金川区</t>
  </si>
  <si>
    <t>金昌市本级</t>
  </si>
  <si>
    <t>白银市</t>
  </si>
  <si>
    <t>会宁县</t>
  </si>
  <si>
    <t>景泰县</t>
  </si>
  <si>
    <t>白银市本级</t>
  </si>
  <si>
    <t>靖远县</t>
  </si>
  <si>
    <t>天水市</t>
  </si>
  <si>
    <t>天水市本级</t>
  </si>
  <si>
    <t>张家川县</t>
  </si>
  <si>
    <t>麦积区</t>
  </si>
  <si>
    <t>武威市</t>
  </si>
  <si>
    <t>凉州区</t>
  </si>
  <si>
    <t>天祝县</t>
  </si>
  <si>
    <t>武威市本级</t>
  </si>
  <si>
    <t>民勤县</t>
  </si>
  <si>
    <t>张掖市</t>
  </si>
  <si>
    <t>临泽县</t>
  </si>
  <si>
    <t>山丹县</t>
  </si>
  <si>
    <t>张掖市本级</t>
  </si>
  <si>
    <t>民乐县</t>
  </si>
  <si>
    <t>甘州区</t>
  </si>
  <si>
    <t>肃南县</t>
  </si>
  <si>
    <t>高台县</t>
  </si>
  <si>
    <t>平凉市</t>
  </si>
  <si>
    <t>崆峒区</t>
  </si>
  <si>
    <t>崇信县</t>
  </si>
  <si>
    <t>平凉市本级</t>
  </si>
  <si>
    <t>庄浪县</t>
  </si>
  <si>
    <t>泾川县</t>
  </si>
  <si>
    <t>灵台县</t>
  </si>
  <si>
    <t>静宁县</t>
  </si>
  <si>
    <t>酒泉市</t>
  </si>
  <si>
    <t>玉门市</t>
  </si>
  <si>
    <t>肃州区</t>
  </si>
  <si>
    <t>酒泉市本级</t>
  </si>
  <si>
    <t>金塔县</t>
  </si>
  <si>
    <t>庆阳市</t>
  </si>
  <si>
    <t>华池县</t>
  </si>
  <si>
    <t>合水县</t>
  </si>
  <si>
    <t>宁县</t>
  </si>
  <si>
    <t>庆城县</t>
  </si>
  <si>
    <t>庆阳市本级</t>
  </si>
  <si>
    <t>正宁县</t>
  </si>
  <si>
    <t>环县</t>
  </si>
  <si>
    <t>西峰区</t>
  </si>
  <si>
    <t>镇原县</t>
  </si>
  <si>
    <t>定西市</t>
  </si>
  <si>
    <t>临洮县</t>
  </si>
  <si>
    <t>安定区</t>
  </si>
  <si>
    <t>定西市本级</t>
  </si>
  <si>
    <t>岷县</t>
  </si>
  <si>
    <t>渭源县</t>
  </si>
  <si>
    <t>漳县</t>
  </si>
  <si>
    <t>通渭县</t>
  </si>
  <si>
    <t>陇西县</t>
  </si>
  <si>
    <t>陇南市</t>
  </si>
  <si>
    <t>宕昌县</t>
  </si>
  <si>
    <t>徽县</t>
  </si>
  <si>
    <t>文县</t>
  </si>
  <si>
    <t>武都区</t>
  </si>
  <si>
    <t>礼县</t>
  </si>
  <si>
    <t>陇南市本级</t>
  </si>
  <si>
    <t>临夏州</t>
  </si>
  <si>
    <t>临夏县</t>
  </si>
  <si>
    <t>临夏州本级</t>
  </si>
  <si>
    <t>和政县</t>
  </si>
  <si>
    <t>广河县</t>
  </si>
  <si>
    <t>康乐县</t>
  </si>
  <si>
    <t>积石山县</t>
  </si>
  <si>
    <t>甘南州</t>
  </si>
  <si>
    <t>临潭县</t>
  </si>
  <si>
    <t>甘南州本级</t>
  </si>
  <si>
    <t>合计</t>
    <phoneticPr fontId="2" type="noConversion"/>
  </si>
  <si>
    <t>2021年省级农机购置补贴资金支付进度表
（截止12.15）</t>
    <phoneticPr fontId="2" type="noConversion"/>
  </si>
  <si>
    <t>2021年省级农机购置补贴资金支付调度表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</si>
</sst>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</font>
    <font>
      <b/>
      <sz val="10"/>
      <name val="Arial"/>
      <family val="2"/>
    </font>
    <font>
      <sz val="9"/>
      <name val="宋体"/>
      <family val="3"/>
      <charset val="134"/>
    </font>
    <font>
      <sz val="10"/>
      <name val="Times New Roman"/>
      <family val="1"/>
    </font>
    <font>
      <b/>
      <sz val="10"/>
      <name val="宋体"/>
      <family val="3"/>
      <charset val="134"/>
    </font>
    <font>
      <b/>
      <sz val="20"/>
      <name val="宋体"/>
      <family val="3"/>
      <charset val="134"/>
    </font>
    <font>
      <b/>
      <sz val="2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10" fontId="3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abSelected="1" workbookViewId="0">
      <selection activeCell="E9" sqref="E9"/>
    </sheetView>
  </sheetViews>
  <sheetFormatPr defaultRowHeight="12.5" x14ac:dyDescent="0.25"/>
  <cols>
    <col min="1" max="1" width="11.7265625" style="5" customWidth="1"/>
    <col min="2" max="2" width="16.08984375" style="10" customWidth="1"/>
    <col min="3" max="7" width="11.7265625" style="10" customWidth="1"/>
  </cols>
  <sheetData>
    <row r="1" spans="1:7" ht="70" customHeight="1" x14ac:dyDescent="0.25">
      <c r="A1" s="17" t="s">
        <v>89</v>
      </c>
      <c r="B1" s="18"/>
      <c r="C1" s="18"/>
      <c r="D1" s="18"/>
      <c r="E1" s="18"/>
      <c r="F1" s="18"/>
      <c r="G1" s="18"/>
    </row>
    <row r="2" spans="1:7" s="11" customFormat="1" ht="22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s="11" customFormat="1" ht="17" customHeight="1" x14ac:dyDescent="0.25">
      <c r="A3" s="14" t="s">
        <v>7</v>
      </c>
      <c r="B3" s="3" t="s">
        <v>8</v>
      </c>
      <c r="C3" s="12">
        <v>300000</v>
      </c>
      <c r="D3" s="12">
        <v>300000</v>
      </c>
      <c r="E3" s="12">
        <v>257801</v>
      </c>
      <c r="F3" s="13">
        <v>1</v>
      </c>
      <c r="G3" s="13">
        <v>0.85933666666666664</v>
      </c>
    </row>
    <row r="4" spans="1:7" s="11" customFormat="1" ht="17" customHeight="1" x14ac:dyDescent="0.25">
      <c r="A4" s="15"/>
      <c r="B4" s="3" t="s">
        <v>9</v>
      </c>
      <c r="C4" s="12">
        <v>1100000</v>
      </c>
      <c r="D4" s="12">
        <v>1100000</v>
      </c>
      <c r="E4" s="12">
        <v>1100000</v>
      </c>
      <c r="F4" s="13">
        <v>1</v>
      </c>
      <c r="G4" s="13">
        <v>1</v>
      </c>
    </row>
    <row r="5" spans="1:7" s="11" customFormat="1" ht="17" customHeight="1" x14ac:dyDescent="0.25">
      <c r="A5" s="15"/>
      <c r="B5" s="3" t="s">
        <v>10</v>
      </c>
      <c r="C5" s="12">
        <v>800000</v>
      </c>
      <c r="D5" s="12">
        <v>800000</v>
      </c>
      <c r="E5" s="12">
        <v>800000</v>
      </c>
      <c r="F5" s="13">
        <v>1</v>
      </c>
      <c r="G5" s="13">
        <v>1</v>
      </c>
    </row>
    <row r="6" spans="1:7" s="11" customFormat="1" ht="17" customHeight="1" x14ac:dyDescent="0.25">
      <c r="A6" s="16"/>
      <c r="B6" s="3" t="s">
        <v>11</v>
      </c>
      <c r="C6" s="12">
        <v>400000</v>
      </c>
      <c r="D6" s="12">
        <v>400000</v>
      </c>
      <c r="E6" s="12">
        <v>0</v>
      </c>
      <c r="F6" s="13">
        <v>1</v>
      </c>
      <c r="G6" s="13">
        <v>0</v>
      </c>
    </row>
    <row r="7" spans="1:7" s="11" customFormat="1" ht="17" customHeight="1" x14ac:dyDescent="0.25">
      <c r="A7" s="3" t="s">
        <v>12</v>
      </c>
      <c r="B7" s="3" t="s">
        <v>13</v>
      </c>
      <c r="C7" s="12">
        <v>300000</v>
      </c>
      <c r="D7" s="12">
        <v>300000</v>
      </c>
      <c r="E7" s="12">
        <v>300000</v>
      </c>
      <c r="F7" s="13">
        <v>1</v>
      </c>
      <c r="G7" s="13">
        <v>1</v>
      </c>
    </row>
    <row r="8" spans="1:7" s="11" customFormat="1" ht="17" customHeight="1" x14ac:dyDescent="0.25">
      <c r="A8" s="14" t="s">
        <v>14</v>
      </c>
      <c r="B8" s="3" t="s">
        <v>15</v>
      </c>
      <c r="C8" s="12">
        <v>300000</v>
      </c>
      <c r="D8" s="12">
        <v>300000</v>
      </c>
      <c r="E8" s="12">
        <v>219870</v>
      </c>
      <c r="F8" s="13">
        <v>1</v>
      </c>
      <c r="G8" s="13">
        <v>0.7329</v>
      </c>
    </row>
    <row r="9" spans="1:7" s="11" customFormat="1" ht="17" customHeight="1" x14ac:dyDescent="0.25">
      <c r="A9" s="16"/>
      <c r="B9" s="3" t="s">
        <v>16</v>
      </c>
      <c r="C9" s="12">
        <v>500000</v>
      </c>
      <c r="D9" s="12">
        <v>500000</v>
      </c>
      <c r="E9" s="12">
        <v>485495</v>
      </c>
      <c r="F9" s="13">
        <v>1</v>
      </c>
      <c r="G9" s="13">
        <v>0.97099000000000002</v>
      </c>
    </row>
    <row r="10" spans="1:7" s="11" customFormat="1" ht="17" customHeight="1" x14ac:dyDescent="0.25">
      <c r="A10" s="14" t="s">
        <v>17</v>
      </c>
      <c r="B10" s="3" t="s">
        <v>18</v>
      </c>
      <c r="C10" s="12">
        <v>600000</v>
      </c>
      <c r="D10" s="12">
        <v>600000</v>
      </c>
      <c r="E10" s="12">
        <v>600000</v>
      </c>
      <c r="F10" s="13">
        <v>1</v>
      </c>
      <c r="G10" s="13">
        <v>1</v>
      </c>
    </row>
    <row r="11" spans="1:7" s="11" customFormat="1" ht="17" customHeight="1" x14ac:dyDescent="0.25">
      <c r="A11" s="15"/>
      <c r="B11" s="3" t="s">
        <v>19</v>
      </c>
      <c r="C11" s="12">
        <v>400000</v>
      </c>
      <c r="D11" s="12">
        <v>400000</v>
      </c>
      <c r="E11" s="12">
        <v>0</v>
      </c>
      <c r="F11" s="13">
        <v>1</v>
      </c>
      <c r="G11" s="13">
        <v>0</v>
      </c>
    </row>
    <row r="12" spans="1:7" s="11" customFormat="1" ht="17" customHeight="1" x14ac:dyDescent="0.25">
      <c r="A12" s="15"/>
      <c r="B12" s="3" t="s">
        <v>20</v>
      </c>
      <c r="C12" s="12">
        <v>400000</v>
      </c>
      <c r="D12" s="12">
        <v>400000</v>
      </c>
      <c r="E12" s="12">
        <v>1300</v>
      </c>
      <c r="F12" s="13">
        <v>1</v>
      </c>
      <c r="G12" s="13">
        <v>3.2499999999999999E-3</v>
      </c>
    </row>
    <row r="13" spans="1:7" s="11" customFormat="1" ht="17" customHeight="1" x14ac:dyDescent="0.25">
      <c r="A13" s="16"/>
      <c r="B13" s="3" t="s">
        <v>21</v>
      </c>
      <c r="C13" s="12">
        <v>600000</v>
      </c>
      <c r="D13" s="12">
        <v>600000</v>
      </c>
      <c r="E13" s="12">
        <v>510560</v>
      </c>
      <c r="F13" s="13">
        <v>1</v>
      </c>
      <c r="G13" s="13">
        <v>0.85093333333333332</v>
      </c>
    </row>
    <row r="14" spans="1:7" s="11" customFormat="1" ht="17" customHeight="1" x14ac:dyDescent="0.25">
      <c r="A14" s="14" t="s">
        <v>22</v>
      </c>
      <c r="B14" s="3" t="s">
        <v>23</v>
      </c>
      <c r="C14" s="12">
        <v>300000</v>
      </c>
      <c r="D14" s="12">
        <v>300000</v>
      </c>
      <c r="E14" s="12">
        <v>201508</v>
      </c>
      <c r="F14" s="13">
        <v>1</v>
      </c>
      <c r="G14" s="13">
        <v>0.67169333333333336</v>
      </c>
    </row>
    <row r="15" spans="1:7" s="11" customFormat="1" ht="17" customHeight="1" x14ac:dyDescent="0.25">
      <c r="A15" s="15"/>
      <c r="B15" s="3" t="s">
        <v>24</v>
      </c>
      <c r="C15" s="12">
        <v>400000</v>
      </c>
      <c r="D15" s="12">
        <v>400000</v>
      </c>
      <c r="E15" s="12">
        <v>380840</v>
      </c>
      <c r="F15" s="13">
        <v>1</v>
      </c>
      <c r="G15" s="13">
        <v>0.95209999999999995</v>
      </c>
    </row>
    <row r="16" spans="1:7" s="11" customFormat="1" ht="17" customHeight="1" x14ac:dyDescent="0.25">
      <c r="A16" s="16"/>
      <c r="B16" s="3" t="s">
        <v>25</v>
      </c>
      <c r="C16" s="12">
        <v>400000</v>
      </c>
      <c r="D16" s="12">
        <v>400000</v>
      </c>
      <c r="E16" s="12">
        <v>33033</v>
      </c>
      <c r="F16" s="13">
        <v>1</v>
      </c>
      <c r="G16" s="13">
        <v>8.2582500000000003E-2</v>
      </c>
    </row>
    <row r="17" spans="1:7" s="11" customFormat="1" ht="17" customHeight="1" x14ac:dyDescent="0.25">
      <c r="A17" s="14" t="s">
        <v>26</v>
      </c>
      <c r="B17" s="3" t="s">
        <v>27</v>
      </c>
      <c r="C17" s="12">
        <v>500000</v>
      </c>
      <c r="D17" s="12">
        <v>500000</v>
      </c>
      <c r="E17" s="12">
        <v>0</v>
      </c>
      <c r="F17" s="13">
        <v>1</v>
      </c>
      <c r="G17" s="13">
        <v>0</v>
      </c>
    </row>
    <row r="18" spans="1:7" s="11" customFormat="1" ht="17" customHeight="1" x14ac:dyDescent="0.25">
      <c r="A18" s="15"/>
      <c r="B18" s="3" t="s">
        <v>28</v>
      </c>
      <c r="C18" s="12">
        <v>500000</v>
      </c>
      <c r="D18" s="12">
        <v>500000</v>
      </c>
      <c r="E18" s="12">
        <v>464871</v>
      </c>
      <c r="F18" s="13">
        <v>1</v>
      </c>
      <c r="G18" s="13">
        <v>0.92974199999999996</v>
      </c>
    </row>
    <row r="19" spans="1:7" s="11" customFormat="1" ht="17" customHeight="1" x14ac:dyDescent="0.25">
      <c r="A19" s="15"/>
      <c r="B19" s="3" t="s">
        <v>29</v>
      </c>
      <c r="C19" s="12">
        <v>400000</v>
      </c>
      <c r="D19" s="12">
        <v>400000</v>
      </c>
      <c r="E19" s="12">
        <v>138552</v>
      </c>
      <c r="F19" s="13">
        <v>1</v>
      </c>
      <c r="G19" s="13">
        <v>0.34638000000000002</v>
      </c>
    </row>
    <row r="20" spans="1:7" s="11" customFormat="1" ht="17" customHeight="1" x14ac:dyDescent="0.25">
      <c r="A20" s="16"/>
      <c r="B20" s="3" t="s">
        <v>30</v>
      </c>
      <c r="C20" s="12">
        <v>400000</v>
      </c>
      <c r="D20" s="12">
        <v>400000</v>
      </c>
      <c r="E20" s="12">
        <v>400000</v>
      </c>
      <c r="F20" s="13">
        <v>1</v>
      </c>
      <c r="G20" s="13">
        <v>1</v>
      </c>
    </row>
    <row r="21" spans="1:7" s="11" customFormat="1" ht="17" customHeight="1" x14ac:dyDescent="0.25">
      <c r="A21" s="14" t="s">
        <v>31</v>
      </c>
      <c r="B21" s="3" t="s">
        <v>32</v>
      </c>
      <c r="C21" s="12">
        <v>600000</v>
      </c>
      <c r="D21" s="12">
        <v>600000</v>
      </c>
      <c r="E21" s="12">
        <v>453000</v>
      </c>
      <c r="F21" s="13">
        <v>1</v>
      </c>
      <c r="G21" s="13">
        <v>0.755</v>
      </c>
    </row>
    <row r="22" spans="1:7" s="11" customFormat="1" ht="17" customHeight="1" x14ac:dyDescent="0.25">
      <c r="A22" s="15"/>
      <c r="B22" s="3" t="s">
        <v>33</v>
      </c>
      <c r="C22" s="12">
        <v>400000</v>
      </c>
      <c r="D22" s="12">
        <v>400000</v>
      </c>
      <c r="E22" s="12">
        <v>0</v>
      </c>
      <c r="F22" s="13">
        <v>1</v>
      </c>
      <c r="G22" s="13">
        <v>0</v>
      </c>
    </row>
    <row r="23" spans="1:7" s="11" customFormat="1" ht="17" customHeight="1" x14ac:dyDescent="0.25">
      <c r="A23" s="15"/>
      <c r="B23" s="3" t="s">
        <v>34</v>
      </c>
      <c r="C23" s="12">
        <v>400000</v>
      </c>
      <c r="D23" s="12">
        <v>400000</v>
      </c>
      <c r="E23" s="12">
        <v>302900</v>
      </c>
      <c r="F23" s="13">
        <v>1</v>
      </c>
      <c r="G23" s="13">
        <v>0.75724999999999998</v>
      </c>
    </row>
    <row r="24" spans="1:7" s="11" customFormat="1" ht="17" customHeight="1" x14ac:dyDescent="0.25">
      <c r="A24" s="15"/>
      <c r="B24" s="3" t="s">
        <v>35</v>
      </c>
      <c r="C24" s="12">
        <v>500000</v>
      </c>
      <c r="D24" s="12">
        <v>500000</v>
      </c>
      <c r="E24" s="12">
        <v>290000</v>
      </c>
      <c r="F24" s="13">
        <v>1</v>
      </c>
      <c r="G24" s="13">
        <v>0.57999999999999996</v>
      </c>
    </row>
    <row r="25" spans="1:7" s="11" customFormat="1" ht="17" customHeight="1" x14ac:dyDescent="0.25">
      <c r="A25" s="15"/>
      <c r="B25" s="3" t="s">
        <v>36</v>
      </c>
      <c r="C25" s="12">
        <v>600000</v>
      </c>
      <c r="D25" s="12">
        <v>600000</v>
      </c>
      <c r="E25" s="12">
        <v>582886</v>
      </c>
      <c r="F25" s="13">
        <v>1</v>
      </c>
      <c r="G25" s="13">
        <v>0.97147666666666666</v>
      </c>
    </row>
    <row r="26" spans="1:7" s="11" customFormat="1" ht="17" customHeight="1" x14ac:dyDescent="0.25">
      <c r="A26" s="15"/>
      <c r="B26" s="3" t="s">
        <v>37</v>
      </c>
      <c r="C26" s="12">
        <v>400000</v>
      </c>
      <c r="D26" s="12">
        <v>400000</v>
      </c>
      <c r="E26" s="12">
        <v>400000</v>
      </c>
      <c r="F26" s="13">
        <v>1</v>
      </c>
      <c r="G26" s="13">
        <v>1</v>
      </c>
    </row>
    <row r="27" spans="1:7" s="11" customFormat="1" ht="17" customHeight="1" x14ac:dyDescent="0.25">
      <c r="A27" s="16"/>
      <c r="B27" s="3" t="s">
        <v>38</v>
      </c>
      <c r="C27" s="12">
        <v>600000</v>
      </c>
      <c r="D27" s="12">
        <v>600000</v>
      </c>
      <c r="E27" s="12">
        <v>600000</v>
      </c>
      <c r="F27" s="13">
        <v>1</v>
      </c>
      <c r="G27" s="13">
        <v>1</v>
      </c>
    </row>
    <row r="28" spans="1:7" s="11" customFormat="1" ht="17" customHeight="1" x14ac:dyDescent="0.25">
      <c r="A28" s="14" t="s">
        <v>39</v>
      </c>
      <c r="B28" s="3" t="s">
        <v>40</v>
      </c>
      <c r="C28" s="12">
        <v>900000</v>
      </c>
      <c r="D28" s="12">
        <v>900000</v>
      </c>
      <c r="E28" s="12">
        <v>900000</v>
      </c>
      <c r="F28" s="13">
        <v>1</v>
      </c>
      <c r="G28" s="13">
        <v>1</v>
      </c>
    </row>
    <row r="29" spans="1:7" s="11" customFormat="1" ht="17" customHeight="1" x14ac:dyDescent="0.25">
      <c r="A29" s="15"/>
      <c r="B29" s="3" t="s">
        <v>41</v>
      </c>
      <c r="C29" s="12">
        <v>700000</v>
      </c>
      <c r="D29" s="12">
        <v>700000</v>
      </c>
      <c r="E29" s="12">
        <v>700000</v>
      </c>
      <c r="F29" s="13">
        <v>1</v>
      </c>
      <c r="G29" s="13">
        <v>1</v>
      </c>
    </row>
    <row r="30" spans="1:7" s="11" customFormat="1" ht="17" customHeight="1" x14ac:dyDescent="0.25">
      <c r="A30" s="15"/>
      <c r="B30" s="3" t="s">
        <v>42</v>
      </c>
      <c r="C30" s="12">
        <v>300000</v>
      </c>
      <c r="D30" s="12">
        <v>300000</v>
      </c>
      <c r="E30" s="12">
        <v>279356</v>
      </c>
      <c r="F30" s="13">
        <v>1</v>
      </c>
      <c r="G30" s="13">
        <v>0.93118666666666672</v>
      </c>
    </row>
    <row r="31" spans="1:7" s="11" customFormat="1" ht="17" customHeight="1" x14ac:dyDescent="0.25">
      <c r="A31" s="15"/>
      <c r="B31" s="3" t="s">
        <v>43</v>
      </c>
      <c r="C31" s="12">
        <v>1100000</v>
      </c>
      <c r="D31" s="12">
        <v>1100000</v>
      </c>
      <c r="E31" s="12">
        <v>351010</v>
      </c>
      <c r="F31" s="13">
        <v>1</v>
      </c>
      <c r="G31" s="13">
        <v>0.31909999999999999</v>
      </c>
    </row>
    <row r="32" spans="1:7" s="11" customFormat="1" ht="17" customHeight="1" x14ac:dyDescent="0.25">
      <c r="A32" s="15"/>
      <c r="B32" s="3" t="s">
        <v>44</v>
      </c>
      <c r="C32" s="12">
        <v>800000</v>
      </c>
      <c r="D32" s="12">
        <v>800000</v>
      </c>
      <c r="E32" s="12">
        <v>0</v>
      </c>
      <c r="F32" s="13">
        <v>1</v>
      </c>
      <c r="G32" s="13">
        <v>0</v>
      </c>
    </row>
    <row r="33" spans="1:7" s="11" customFormat="1" ht="17" customHeight="1" x14ac:dyDescent="0.25">
      <c r="A33" s="15"/>
      <c r="B33" s="3" t="s">
        <v>45</v>
      </c>
      <c r="C33" s="12">
        <v>800000</v>
      </c>
      <c r="D33" s="12">
        <v>800000</v>
      </c>
      <c r="E33" s="12">
        <v>800000</v>
      </c>
      <c r="F33" s="13">
        <v>1</v>
      </c>
      <c r="G33" s="13">
        <v>1</v>
      </c>
    </row>
    <row r="34" spans="1:7" s="11" customFormat="1" ht="17" customHeight="1" x14ac:dyDescent="0.25">
      <c r="A34" s="16"/>
      <c r="B34" s="3" t="s">
        <v>46</v>
      </c>
      <c r="C34" s="12">
        <v>400000</v>
      </c>
      <c r="D34" s="12">
        <v>400000</v>
      </c>
      <c r="E34" s="12">
        <v>395000</v>
      </c>
      <c r="F34" s="13">
        <v>1</v>
      </c>
      <c r="G34" s="13">
        <v>0.98750000000000004</v>
      </c>
    </row>
    <row r="35" spans="1:7" s="11" customFormat="1" ht="17" customHeight="1" x14ac:dyDescent="0.25">
      <c r="A35" s="14" t="s">
        <v>47</v>
      </c>
      <c r="B35" s="3" t="s">
        <v>48</v>
      </c>
      <c r="C35" s="12">
        <v>400000</v>
      </c>
      <c r="D35" s="12">
        <v>400000</v>
      </c>
      <c r="E35" s="12">
        <v>396278</v>
      </c>
      <c r="F35" s="13">
        <v>1</v>
      </c>
      <c r="G35" s="13">
        <v>0.99069499999999999</v>
      </c>
    </row>
    <row r="36" spans="1:7" s="11" customFormat="1" ht="17" customHeight="1" x14ac:dyDescent="0.25">
      <c r="A36" s="15"/>
      <c r="B36" s="3" t="s">
        <v>49</v>
      </c>
      <c r="C36" s="12">
        <v>400000</v>
      </c>
      <c r="D36" s="12">
        <v>400000</v>
      </c>
      <c r="E36" s="12">
        <v>8439</v>
      </c>
      <c r="F36" s="13">
        <v>1</v>
      </c>
      <c r="G36" s="13">
        <v>2.1097500000000002E-2</v>
      </c>
    </row>
    <row r="37" spans="1:7" s="11" customFormat="1" ht="17" customHeight="1" x14ac:dyDescent="0.25">
      <c r="A37" s="15"/>
      <c r="B37" s="3" t="s">
        <v>50</v>
      </c>
      <c r="C37" s="12">
        <v>2800000</v>
      </c>
      <c r="D37" s="12">
        <v>2800000</v>
      </c>
      <c r="E37" s="12">
        <v>2800000</v>
      </c>
      <c r="F37" s="13">
        <v>1</v>
      </c>
      <c r="G37" s="13">
        <v>1</v>
      </c>
    </row>
    <row r="38" spans="1:7" s="11" customFormat="1" ht="17" customHeight="1" x14ac:dyDescent="0.25">
      <c r="A38" s="16"/>
      <c r="B38" s="3" t="s">
        <v>51</v>
      </c>
      <c r="C38" s="12">
        <v>400000</v>
      </c>
      <c r="D38" s="12">
        <v>400000</v>
      </c>
      <c r="E38" s="12">
        <v>361222</v>
      </c>
      <c r="F38" s="13">
        <v>1</v>
      </c>
      <c r="G38" s="13">
        <v>0.90305500000000005</v>
      </c>
    </row>
    <row r="39" spans="1:7" s="11" customFormat="1" ht="17" customHeight="1" x14ac:dyDescent="0.25">
      <c r="A39" s="14" t="s">
        <v>52</v>
      </c>
      <c r="B39" s="3" t="s">
        <v>53</v>
      </c>
      <c r="C39" s="12">
        <v>300000</v>
      </c>
      <c r="D39" s="12">
        <v>300000</v>
      </c>
      <c r="E39" s="12">
        <v>300000</v>
      </c>
      <c r="F39" s="13">
        <v>1</v>
      </c>
      <c r="G39" s="13">
        <v>1</v>
      </c>
    </row>
    <row r="40" spans="1:7" s="11" customFormat="1" ht="17" customHeight="1" x14ac:dyDescent="0.25">
      <c r="A40" s="15"/>
      <c r="B40" s="3" t="s">
        <v>54</v>
      </c>
      <c r="C40" s="12">
        <v>700000</v>
      </c>
      <c r="D40" s="12">
        <v>700000</v>
      </c>
      <c r="E40" s="12">
        <v>0</v>
      </c>
      <c r="F40" s="13">
        <v>1</v>
      </c>
      <c r="G40" s="13">
        <v>0</v>
      </c>
    </row>
    <row r="41" spans="1:7" s="11" customFormat="1" ht="17" customHeight="1" x14ac:dyDescent="0.25">
      <c r="A41" s="15"/>
      <c r="B41" s="3" t="s">
        <v>55</v>
      </c>
      <c r="C41" s="12">
        <v>900000</v>
      </c>
      <c r="D41" s="12">
        <v>900000</v>
      </c>
      <c r="E41" s="12">
        <v>0</v>
      </c>
      <c r="F41" s="13">
        <v>1</v>
      </c>
      <c r="G41" s="13">
        <v>0</v>
      </c>
    </row>
    <row r="42" spans="1:7" s="11" customFormat="1" ht="17" customHeight="1" x14ac:dyDescent="0.25">
      <c r="A42" s="15"/>
      <c r="B42" s="3" t="s">
        <v>56</v>
      </c>
      <c r="C42" s="12">
        <v>400000</v>
      </c>
      <c r="D42" s="12">
        <v>400000</v>
      </c>
      <c r="E42" s="12">
        <v>191611</v>
      </c>
      <c r="F42" s="13">
        <v>1</v>
      </c>
      <c r="G42" s="13">
        <v>0.47902749999999999</v>
      </c>
    </row>
    <row r="43" spans="1:7" s="11" customFormat="1" ht="17" customHeight="1" x14ac:dyDescent="0.25">
      <c r="A43" s="15"/>
      <c r="B43" s="3" t="s">
        <v>57</v>
      </c>
      <c r="C43" s="12">
        <v>600000</v>
      </c>
      <c r="D43" s="12">
        <v>600000</v>
      </c>
      <c r="E43" s="12">
        <v>600000</v>
      </c>
      <c r="F43" s="13">
        <v>1</v>
      </c>
      <c r="G43" s="13">
        <v>1</v>
      </c>
    </row>
    <row r="44" spans="1:7" s="11" customFormat="1" ht="17" customHeight="1" x14ac:dyDescent="0.25">
      <c r="A44" s="15"/>
      <c r="B44" s="3" t="s">
        <v>58</v>
      </c>
      <c r="C44" s="12">
        <v>900000</v>
      </c>
      <c r="D44" s="12">
        <v>900000</v>
      </c>
      <c r="E44" s="12">
        <v>0</v>
      </c>
      <c r="F44" s="13">
        <v>1</v>
      </c>
      <c r="G44" s="13">
        <v>0</v>
      </c>
    </row>
    <row r="45" spans="1:7" s="11" customFormat="1" ht="17" customHeight="1" x14ac:dyDescent="0.25">
      <c r="A45" s="15"/>
      <c r="B45" s="3" t="s">
        <v>59</v>
      </c>
      <c r="C45" s="12">
        <v>500000</v>
      </c>
      <c r="D45" s="12">
        <v>500000</v>
      </c>
      <c r="E45" s="12">
        <v>348488</v>
      </c>
      <c r="F45" s="13">
        <v>1</v>
      </c>
      <c r="G45" s="13">
        <v>0.69697600000000004</v>
      </c>
    </row>
    <row r="46" spans="1:7" s="11" customFormat="1" ht="17" customHeight="1" x14ac:dyDescent="0.25">
      <c r="A46" s="15"/>
      <c r="B46" s="3" t="s">
        <v>60</v>
      </c>
      <c r="C46" s="12">
        <v>400000</v>
      </c>
      <c r="D46" s="12">
        <v>400000</v>
      </c>
      <c r="E46" s="12">
        <v>396970</v>
      </c>
      <c r="F46" s="13">
        <v>1</v>
      </c>
      <c r="G46" s="13">
        <v>0.992425</v>
      </c>
    </row>
    <row r="47" spans="1:7" s="11" customFormat="1" ht="17" customHeight="1" x14ac:dyDescent="0.25">
      <c r="A47" s="16"/>
      <c r="B47" s="3" t="s">
        <v>61</v>
      </c>
      <c r="C47" s="12">
        <v>1600000</v>
      </c>
      <c r="D47" s="12">
        <v>1600000</v>
      </c>
      <c r="E47" s="12">
        <v>1599255</v>
      </c>
      <c r="F47" s="13">
        <v>1</v>
      </c>
      <c r="G47" s="13">
        <v>0.99953437499999997</v>
      </c>
    </row>
    <row r="48" spans="1:7" s="11" customFormat="1" ht="17" customHeight="1" x14ac:dyDescent="0.25">
      <c r="A48" s="14" t="s">
        <v>62</v>
      </c>
      <c r="B48" s="3" t="s">
        <v>63</v>
      </c>
      <c r="C48" s="12">
        <v>800000</v>
      </c>
      <c r="D48" s="12">
        <v>800000</v>
      </c>
      <c r="E48" s="12">
        <v>800000</v>
      </c>
      <c r="F48" s="13">
        <v>1</v>
      </c>
      <c r="G48" s="13">
        <v>1</v>
      </c>
    </row>
    <row r="49" spans="1:7" s="11" customFormat="1" ht="17" customHeight="1" x14ac:dyDescent="0.25">
      <c r="A49" s="15"/>
      <c r="B49" s="3" t="s">
        <v>64</v>
      </c>
      <c r="C49" s="12">
        <v>600000</v>
      </c>
      <c r="D49" s="12">
        <v>600000</v>
      </c>
      <c r="E49" s="12">
        <v>600000</v>
      </c>
      <c r="F49" s="13">
        <v>1</v>
      </c>
      <c r="G49" s="13">
        <v>1</v>
      </c>
    </row>
    <row r="50" spans="1:7" s="11" customFormat="1" ht="17" customHeight="1" x14ac:dyDescent="0.25">
      <c r="A50" s="15"/>
      <c r="B50" s="3" t="s">
        <v>65</v>
      </c>
      <c r="C50" s="12">
        <v>2500000</v>
      </c>
      <c r="D50" s="12">
        <v>2500000</v>
      </c>
      <c r="E50" s="12">
        <v>2158282</v>
      </c>
      <c r="F50" s="13">
        <v>1</v>
      </c>
      <c r="G50" s="13">
        <v>0.86331279999999999</v>
      </c>
    </row>
    <row r="51" spans="1:7" s="11" customFormat="1" ht="17" customHeight="1" x14ac:dyDescent="0.25">
      <c r="A51" s="15"/>
      <c r="B51" s="3" t="s">
        <v>66</v>
      </c>
      <c r="C51" s="12">
        <v>1000000</v>
      </c>
      <c r="D51" s="12">
        <v>1000000</v>
      </c>
      <c r="E51" s="12">
        <v>758371</v>
      </c>
      <c r="F51" s="13">
        <v>1</v>
      </c>
      <c r="G51" s="13">
        <v>0.75837100000000002</v>
      </c>
    </row>
    <row r="52" spans="1:7" s="11" customFormat="1" ht="17" customHeight="1" x14ac:dyDescent="0.25">
      <c r="A52" s="15"/>
      <c r="B52" s="3" t="s">
        <v>67</v>
      </c>
      <c r="C52" s="12">
        <v>400000</v>
      </c>
      <c r="D52" s="12">
        <v>400000</v>
      </c>
      <c r="E52" s="12">
        <v>283900</v>
      </c>
      <c r="F52" s="13">
        <v>1</v>
      </c>
      <c r="G52" s="13">
        <v>0.70974999999999999</v>
      </c>
    </row>
    <row r="53" spans="1:7" s="11" customFormat="1" ht="17" customHeight="1" x14ac:dyDescent="0.25">
      <c r="A53" s="15"/>
      <c r="B53" s="3" t="s">
        <v>68</v>
      </c>
      <c r="C53" s="12">
        <v>300000</v>
      </c>
      <c r="D53" s="12">
        <v>300000</v>
      </c>
      <c r="E53" s="12">
        <v>300000</v>
      </c>
      <c r="F53" s="13">
        <v>1</v>
      </c>
      <c r="G53" s="13">
        <v>1</v>
      </c>
    </row>
    <row r="54" spans="1:7" s="11" customFormat="1" ht="17" customHeight="1" x14ac:dyDescent="0.25">
      <c r="A54" s="15"/>
      <c r="B54" s="3" t="s">
        <v>69</v>
      </c>
      <c r="C54" s="12">
        <v>300000</v>
      </c>
      <c r="D54" s="12">
        <v>300000</v>
      </c>
      <c r="E54" s="12">
        <v>300000</v>
      </c>
      <c r="F54" s="13">
        <v>1</v>
      </c>
      <c r="G54" s="13">
        <v>1</v>
      </c>
    </row>
    <row r="55" spans="1:7" s="11" customFormat="1" ht="17" customHeight="1" x14ac:dyDescent="0.25">
      <c r="A55" s="16"/>
      <c r="B55" s="3" t="s">
        <v>70</v>
      </c>
      <c r="C55" s="12">
        <v>600000</v>
      </c>
      <c r="D55" s="12">
        <v>600000</v>
      </c>
      <c r="E55" s="12">
        <v>600000</v>
      </c>
      <c r="F55" s="13">
        <v>1</v>
      </c>
      <c r="G55" s="13">
        <v>1</v>
      </c>
    </row>
    <row r="56" spans="1:7" s="11" customFormat="1" ht="17" customHeight="1" x14ac:dyDescent="0.25">
      <c r="A56" s="14" t="s">
        <v>71</v>
      </c>
      <c r="B56" s="3" t="s">
        <v>72</v>
      </c>
      <c r="C56" s="12">
        <v>600000</v>
      </c>
      <c r="D56" s="12">
        <v>600000</v>
      </c>
      <c r="E56" s="12">
        <v>454193</v>
      </c>
      <c r="F56" s="13">
        <v>1</v>
      </c>
      <c r="G56" s="13">
        <v>0.75698833333333337</v>
      </c>
    </row>
    <row r="57" spans="1:7" s="11" customFormat="1" ht="17" customHeight="1" x14ac:dyDescent="0.25">
      <c r="A57" s="15"/>
      <c r="B57" s="3" t="s">
        <v>73</v>
      </c>
      <c r="C57" s="12">
        <v>400000</v>
      </c>
      <c r="D57" s="12">
        <v>400000</v>
      </c>
      <c r="E57" s="12">
        <v>200000</v>
      </c>
      <c r="F57" s="13">
        <v>1</v>
      </c>
      <c r="G57" s="13">
        <v>0.5</v>
      </c>
    </row>
    <row r="58" spans="1:7" s="11" customFormat="1" ht="17" customHeight="1" x14ac:dyDescent="0.25">
      <c r="A58" s="15"/>
      <c r="B58" s="3" t="s">
        <v>74</v>
      </c>
      <c r="C58" s="12">
        <v>400000</v>
      </c>
      <c r="D58" s="12">
        <v>400000</v>
      </c>
      <c r="E58" s="12">
        <v>349599</v>
      </c>
      <c r="F58" s="13">
        <v>1</v>
      </c>
      <c r="G58" s="13">
        <v>0.87399749999999998</v>
      </c>
    </row>
    <row r="59" spans="1:7" s="11" customFormat="1" ht="17" customHeight="1" x14ac:dyDescent="0.25">
      <c r="A59" s="15"/>
      <c r="B59" s="3" t="s">
        <v>75</v>
      </c>
      <c r="C59" s="12">
        <v>300000</v>
      </c>
      <c r="D59" s="12">
        <v>300000</v>
      </c>
      <c r="E59" s="12">
        <v>300000</v>
      </c>
      <c r="F59" s="13">
        <v>1</v>
      </c>
      <c r="G59" s="13">
        <v>1</v>
      </c>
    </row>
    <row r="60" spans="1:7" s="11" customFormat="1" ht="17" customHeight="1" x14ac:dyDescent="0.25">
      <c r="A60" s="15"/>
      <c r="B60" s="3" t="s">
        <v>76</v>
      </c>
      <c r="C60" s="12">
        <v>1200000</v>
      </c>
      <c r="D60" s="12">
        <v>1200000</v>
      </c>
      <c r="E60" s="12">
        <v>300000</v>
      </c>
      <c r="F60" s="13">
        <v>1</v>
      </c>
      <c r="G60" s="13">
        <v>0.25</v>
      </c>
    </row>
    <row r="61" spans="1:7" s="11" customFormat="1" ht="17" customHeight="1" x14ac:dyDescent="0.25">
      <c r="A61" s="16"/>
      <c r="B61" s="3" t="s">
        <v>77</v>
      </c>
      <c r="C61" s="12">
        <v>400000</v>
      </c>
      <c r="D61" s="12">
        <v>400000</v>
      </c>
      <c r="E61" s="12">
        <v>400000</v>
      </c>
      <c r="F61" s="13">
        <v>1</v>
      </c>
      <c r="G61" s="13">
        <v>1</v>
      </c>
    </row>
    <row r="62" spans="1:7" s="11" customFormat="1" ht="17" customHeight="1" x14ac:dyDescent="0.25">
      <c r="A62" s="14" t="s">
        <v>78</v>
      </c>
      <c r="B62" s="3" t="s">
        <v>79</v>
      </c>
      <c r="C62" s="12">
        <v>150000</v>
      </c>
      <c r="D62" s="12">
        <v>0</v>
      </c>
      <c r="E62" s="12">
        <v>0</v>
      </c>
      <c r="F62" s="13">
        <v>0</v>
      </c>
      <c r="G62" s="13">
        <v>0</v>
      </c>
    </row>
    <row r="63" spans="1:7" s="11" customFormat="1" ht="17" customHeight="1" x14ac:dyDescent="0.25">
      <c r="A63" s="15"/>
      <c r="B63" s="3" t="s">
        <v>80</v>
      </c>
      <c r="C63" s="12">
        <v>650000</v>
      </c>
      <c r="D63" s="12">
        <v>650000</v>
      </c>
      <c r="E63" s="12">
        <v>394720</v>
      </c>
      <c r="F63" s="13">
        <v>1</v>
      </c>
      <c r="G63" s="13">
        <v>0.60726153846153841</v>
      </c>
    </row>
    <row r="64" spans="1:7" s="11" customFormat="1" ht="17" customHeight="1" x14ac:dyDescent="0.25">
      <c r="A64" s="15"/>
      <c r="B64" s="3" t="s">
        <v>81</v>
      </c>
      <c r="C64" s="12">
        <v>100000</v>
      </c>
      <c r="D64" s="12">
        <v>100000</v>
      </c>
      <c r="E64" s="12">
        <v>100000</v>
      </c>
      <c r="F64" s="13">
        <v>1</v>
      </c>
      <c r="G64" s="13">
        <v>1</v>
      </c>
    </row>
    <row r="65" spans="1:7" s="11" customFormat="1" ht="17" customHeight="1" x14ac:dyDescent="0.25">
      <c r="A65" s="15"/>
      <c r="B65" s="3" t="s">
        <v>82</v>
      </c>
      <c r="C65" s="12">
        <v>400000</v>
      </c>
      <c r="D65" s="12">
        <v>400000</v>
      </c>
      <c r="E65" s="12">
        <v>400000</v>
      </c>
      <c r="F65" s="13">
        <v>1</v>
      </c>
      <c r="G65" s="13">
        <v>1</v>
      </c>
    </row>
    <row r="66" spans="1:7" s="11" customFormat="1" ht="17" customHeight="1" x14ac:dyDescent="0.25">
      <c r="A66" s="15"/>
      <c r="B66" s="3" t="s">
        <v>83</v>
      </c>
      <c r="C66" s="12">
        <v>400000</v>
      </c>
      <c r="D66" s="12">
        <v>400000</v>
      </c>
      <c r="E66" s="12">
        <v>400000</v>
      </c>
      <c r="F66" s="13">
        <v>1</v>
      </c>
      <c r="G66" s="13">
        <v>1</v>
      </c>
    </row>
    <row r="67" spans="1:7" s="11" customFormat="1" ht="17" customHeight="1" x14ac:dyDescent="0.25">
      <c r="A67" s="16"/>
      <c r="B67" s="3" t="s">
        <v>84</v>
      </c>
      <c r="C67" s="12">
        <v>300000</v>
      </c>
      <c r="D67" s="12">
        <v>300000</v>
      </c>
      <c r="E67" s="12">
        <v>134350</v>
      </c>
      <c r="F67" s="13">
        <v>1</v>
      </c>
      <c r="G67" s="13">
        <v>0.44783333333333336</v>
      </c>
    </row>
    <row r="68" spans="1:7" s="11" customFormat="1" ht="17" customHeight="1" x14ac:dyDescent="0.25">
      <c r="A68" s="14" t="s">
        <v>85</v>
      </c>
      <c r="B68" s="3" t="s">
        <v>86</v>
      </c>
      <c r="C68" s="12">
        <v>400000</v>
      </c>
      <c r="D68" s="12">
        <v>400000</v>
      </c>
      <c r="E68" s="12">
        <v>400000</v>
      </c>
      <c r="F68" s="13">
        <v>1</v>
      </c>
      <c r="G68" s="13">
        <v>1</v>
      </c>
    </row>
    <row r="69" spans="1:7" s="11" customFormat="1" ht="17" customHeight="1" x14ac:dyDescent="0.25">
      <c r="A69" s="16"/>
      <c r="B69" s="3" t="s">
        <v>87</v>
      </c>
      <c r="C69" s="12">
        <v>300000</v>
      </c>
      <c r="D69" s="12">
        <v>300000</v>
      </c>
      <c r="E69" s="12">
        <v>142193</v>
      </c>
      <c r="F69" s="13">
        <v>1</v>
      </c>
      <c r="G69" s="13">
        <v>0.47397666666666666</v>
      </c>
    </row>
    <row r="70" spans="1:7" ht="23" customHeight="1" x14ac:dyDescent="0.3">
      <c r="A70" s="3"/>
      <c r="B70" s="4" t="s">
        <v>88</v>
      </c>
      <c r="C70" s="2">
        <f>SUM(C3:C69)</f>
        <v>39900000</v>
      </c>
      <c r="D70" s="2">
        <f>SUM(D3:D69)</f>
        <v>39750000</v>
      </c>
      <c r="E70" s="2">
        <f>SUM(E3:E69)</f>
        <v>28725853</v>
      </c>
      <c r="F70" s="9">
        <f>D70/C70</f>
        <v>0.99624060150375937</v>
      </c>
      <c r="G70" s="9">
        <f>E70/C70</f>
        <v>0.71994619047619046</v>
      </c>
    </row>
  </sheetData>
  <mergeCells count="14">
    <mergeCell ref="A17:A20"/>
    <mergeCell ref="A1:G1"/>
    <mergeCell ref="A3:A6"/>
    <mergeCell ref="A8:A9"/>
    <mergeCell ref="A10:A13"/>
    <mergeCell ref="A14:A16"/>
    <mergeCell ref="A62:A67"/>
    <mergeCell ref="A68:A69"/>
    <mergeCell ref="A21:A27"/>
    <mergeCell ref="A28:A34"/>
    <mergeCell ref="A35:A38"/>
    <mergeCell ref="A39:A47"/>
    <mergeCell ref="A48:A55"/>
    <mergeCell ref="A56:A61"/>
  </mergeCells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opLeftCell="A7" workbookViewId="0">
      <selection activeCell="E6" sqref="E6"/>
    </sheetView>
  </sheetViews>
  <sheetFormatPr defaultRowHeight="12.5" x14ac:dyDescent="0.25"/>
  <cols>
    <col min="1" max="1" width="11.7265625" style="5" customWidth="1"/>
    <col min="2" max="2" width="16.08984375" style="10" customWidth="1"/>
    <col min="3" max="5" width="18.81640625" style="10" customWidth="1"/>
  </cols>
  <sheetData>
    <row r="1" spans="1:5" ht="70" customHeight="1" x14ac:dyDescent="0.25">
      <c r="A1" s="17" t="s">
        <v>90</v>
      </c>
      <c r="B1" s="18"/>
      <c r="C1" s="18"/>
      <c r="D1" s="18"/>
      <c r="E1" s="18"/>
    </row>
    <row r="2" spans="1:5" ht="22" customHeight="1" x14ac:dyDescent="0.3">
      <c r="A2" s="1" t="s">
        <v>0</v>
      </c>
      <c r="B2" s="2" t="s">
        <v>1</v>
      </c>
      <c r="C2" s="2" t="s">
        <v>3</v>
      </c>
      <c r="D2" s="2" t="s">
        <v>4</v>
      </c>
      <c r="E2" s="2" t="s">
        <v>6</v>
      </c>
    </row>
    <row r="3" spans="1:5" ht="17" customHeight="1" x14ac:dyDescent="0.3">
      <c r="A3" s="14" t="s">
        <v>7</v>
      </c>
      <c r="B3" s="6" t="s">
        <v>8</v>
      </c>
      <c r="C3" s="7">
        <v>300000</v>
      </c>
      <c r="D3" s="7"/>
      <c r="E3" s="8"/>
    </row>
    <row r="4" spans="1:5" ht="17" customHeight="1" x14ac:dyDescent="0.3">
      <c r="A4" s="15"/>
      <c r="B4" s="6" t="s">
        <v>9</v>
      </c>
      <c r="C4" s="7">
        <v>1100000</v>
      </c>
      <c r="D4" s="7"/>
      <c r="E4" s="8"/>
    </row>
    <row r="5" spans="1:5" ht="17" customHeight="1" x14ac:dyDescent="0.3">
      <c r="A5" s="15"/>
      <c r="B5" s="6" t="s">
        <v>10</v>
      </c>
      <c r="C5" s="7">
        <v>800000</v>
      </c>
      <c r="D5" s="7"/>
      <c r="E5" s="8"/>
    </row>
    <row r="6" spans="1:5" ht="17" customHeight="1" x14ac:dyDescent="0.3">
      <c r="A6" s="16"/>
      <c r="B6" s="6" t="s">
        <v>11</v>
      </c>
      <c r="C6" s="7">
        <v>400000</v>
      </c>
      <c r="D6" s="7"/>
      <c r="E6" s="8"/>
    </row>
    <row r="7" spans="1:5" ht="17" customHeight="1" x14ac:dyDescent="0.3">
      <c r="A7" s="3" t="s">
        <v>12</v>
      </c>
      <c r="B7" s="6" t="s">
        <v>13</v>
      </c>
      <c r="C7" s="7">
        <v>300000</v>
      </c>
      <c r="D7" s="7"/>
      <c r="E7" s="8"/>
    </row>
    <row r="8" spans="1:5" ht="17" customHeight="1" x14ac:dyDescent="0.3">
      <c r="A8" s="14" t="s">
        <v>14</v>
      </c>
      <c r="B8" s="6" t="s">
        <v>15</v>
      </c>
      <c r="C8" s="7">
        <v>300000</v>
      </c>
      <c r="D8" s="7"/>
      <c r="E8" s="8"/>
    </row>
    <row r="9" spans="1:5" ht="17" customHeight="1" x14ac:dyDescent="0.3">
      <c r="A9" s="16"/>
      <c r="B9" s="6" t="s">
        <v>16</v>
      </c>
      <c r="C9" s="7">
        <v>500000</v>
      </c>
      <c r="D9" s="7"/>
      <c r="E9" s="8"/>
    </row>
    <row r="10" spans="1:5" ht="17" customHeight="1" x14ac:dyDescent="0.3">
      <c r="A10" s="14" t="s">
        <v>17</v>
      </c>
      <c r="B10" s="6" t="s">
        <v>18</v>
      </c>
      <c r="C10" s="7">
        <v>600000</v>
      </c>
      <c r="D10" s="7"/>
      <c r="E10" s="8"/>
    </row>
    <row r="11" spans="1:5" ht="17" customHeight="1" x14ac:dyDescent="0.3">
      <c r="A11" s="15"/>
      <c r="B11" s="6" t="s">
        <v>19</v>
      </c>
      <c r="C11" s="7">
        <v>400000</v>
      </c>
      <c r="D11" s="7"/>
      <c r="E11" s="8"/>
    </row>
    <row r="12" spans="1:5" ht="17" customHeight="1" x14ac:dyDescent="0.3">
      <c r="A12" s="15"/>
      <c r="B12" s="6" t="s">
        <v>20</v>
      </c>
      <c r="C12" s="7">
        <v>400000</v>
      </c>
      <c r="D12" s="7"/>
      <c r="E12" s="8"/>
    </row>
    <row r="13" spans="1:5" ht="17" customHeight="1" x14ac:dyDescent="0.3">
      <c r="A13" s="16"/>
      <c r="B13" s="6" t="s">
        <v>21</v>
      </c>
      <c r="C13" s="7">
        <v>600000</v>
      </c>
      <c r="D13" s="7"/>
      <c r="E13" s="8"/>
    </row>
    <row r="14" spans="1:5" ht="17" customHeight="1" x14ac:dyDescent="0.3">
      <c r="A14" s="14" t="s">
        <v>22</v>
      </c>
      <c r="B14" s="6" t="s">
        <v>23</v>
      </c>
      <c r="C14" s="7">
        <v>300000</v>
      </c>
      <c r="D14" s="7"/>
      <c r="E14" s="8"/>
    </row>
    <row r="15" spans="1:5" ht="17" customHeight="1" x14ac:dyDescent="0.3">
      <c r="A15" s="15"/>
      <c r="B15" s="6" t="s">
        <v>24</v>
      </c>
      <c r="C15" s="7">
        <v>400000</v>
      </c>
      <c r="D15" s="7"/>
      <c r="E15" s="8"/>
    </row>
    <row r="16" spans="1:5" ht="17" customHeight="1" x14ac:dyDescent="0.3">
      <c r="A16" s="16"/>
      <c r="B16" s="6" t="s">
        <v>25</v>
      </c>
      <c r="C16" s="7">
        <v>400000</v>
      </c>
      <c r="D16" s="7"/>
      <c r="E16" s="8"/>
    </row>
    <row r="17" spans="1:5" ht="17" customHeight="1" x14ac:dyDescent="0.3">
      <c r="A17" s="14" t="s">
        <v>26</v>
      </c>
      <c r="B17" s="6" t="s">
        <v>27</v>
      </c>
      <c r="C17" s="7">
        <v>500000</v>
      </c>
      <c r="D17" s="7"/>
      <c r="E17" s="8"/>
    </row>
    <row r="18" spans="1:5" ht="17" customHeight="1" x14ac:dyDescent="0.3">
      <c r="A18" s="15"/>
      <c r="B18" s="6" t="s">
        <v>28</v>
      </c>
      <c r="C18" s="7">
        <v>500000</v>
      </c>
      <c r="D18" s="7"/>
      <c r="E18" s="8"/>
    </row>
    <row r="19" spans="1:5" ht="17" customHeight="1" x14ac:dyDescent="0.3">
      <c r="A19" s="15"/>
      <c r="B19" s="6" t="s">
        <v>29</v>
      </c>
      <c r="C19" s="7">
        <v>400000</v>
      </c>
      <c r="D19" s="7"/>
      <c r="E19" s="8"/>
    </row>
    <row r="20" spans="1:5" ht="17" customHeight="1" x14ac:dyDescent="0.3">
      <c r="A20" s="16"/>
      <c r="B20" s="6" t="s">
        <v>30</v>
      </c>
      <c r="C20" s="7">
        <v>400000</v>
      </c>
      <c r="D20" s="7"/>
      <c r="E20" s="8"/>
    </row>
    <row r="21" spans="1:5" ht="17" customHeight="1" x14ac:dyDescent="0.3">
      <c r="A21" s="14" t="s">
        <v>31</v>
      </c>
      <c r="B21" s="6" t="s">
        <v>32</v>
      </c>
      <c r="C21" s="7">
        <v>600000</v>
      </c>
      <c r="D21" s="7"/>
      <c r="E21" s="8"/>
    </row>
    <row r="22" spans="1:5" ht="17" customHeight="1" x14ac:dyDescent="0.3">
      <c r="A22" s="15"/>
      <c r="B22" s="6" t="s">
        <v>33</v>
      </c>
      <c r="C22" s="7">
        <v>400000</v>
      </c>
      <c r="D22" s="7"/>
      <c r="E22" s="8"/>
    </row>
    <row r="23" spans="1:5" ht="17" customHeight="1" x14ac:dyDescent="0.3">
      <c r="A23" s="15"/>
      <c r="B23" s="6" t="s">
        <v>34</v>
      </c>
      <c r="C23" s="7">
        <v>400000</v>
      </c>
      <c r="D23" s="7"/>
      <c r="E23" s="8"/>
    </row>
    <row r="24" spans="1:5" ht="17" customHeight="1" x14ac:dyDescent="0.3">
      <c r="A24" s="15"/>
      <c r="B24" s="6" t="s">
        <v>35</v>
      </c>
      <c r="C24" s="7">
        <v>500000</v>
      </c>
      <c r="D24" s="7"/>
      <c r="E24" s="8"/>
    </row>
    <row r="25" spans="1:5" ht="17" customHeight="1" x14ac:dyDescent="0.3">
      <c r="A25" s="15"/>
      <c r="B25" s="6" t="s">
        <v>36</v>
      </c>
      <c r="C25" s="7">
        <v>600000</v>
      </c>
      <c r="D25" s="7"/>
      <c r="E25" s="8"/>
    </row>
    <row r="26" spans="1:5" ht="17" customHeight="1" x14ac:dyDescent="0.3">
      <c r="A26" s="15"/>
      <c r="B26" s="6" t="s">
        <v>37</v>
      </c>
      <c r="C26" s="7">
        <v>400000</v>
      </c>
      <c r="D26" s="7"/>
      <c r="E26" s="8"/>
    </row>
    <row r="27" spans="1:5" ht="17" customHeight="1" x14ac:dyDescent="0.3">
      <c r="A27" s="16"/>
      <c r="B27" s="6" t="s">
        <v>38</v>
      </c>
      <c r="C27" s="7">
        <v>600000</v>
      </c>
      <c r="D27" s="7"/>
      <c r="E27" s="8"/>
    </row>
    <row r="28" spans="1:5" ht="17" customHeight="1" x14ac:dyDescent="0.3">
      <c r="A28" s="14" t="s">
        <v>39</v>
      </c>
      <c r="B28" s="6" t="s">
        <v>40</v>
      </c>
      <c r="C28" s="7">
        <v>900000</v>
      </c>
      <c r="D28" s="7"/>
      <c r="E28" s="8"/>
    </row>
    <row r="29" spans="1:5" ht="17" customHeight="1" x14ac:dyDescent="0.3">
      <c r="A29" s="15"/>
      <c r="B29" s="6" t="s">
        <v>41</v>
      </c>
      <c r="C29" s="7">
        <v>700000</v>
      </c>
      <c r="D29" s="7"/>
      <c r="E29" s="8"/>
    </row>
    <row r="30" spans="1:5" ht="17" customHeight="1" x14ac:dyDescent="0.3">
      <c r="A30" s="15"/>
      <c r="B30" s="6" t="s">
        <v>42</v>
      </c>
      <c r="C30" s="7">
        <v>300000</v>
      </c>
      <c r="D30" s="7"/>
      <c r="E30" s="8"/>
    </row>
    <row r="31" spans="1:5" ht="17" customHeight="1" x14ac:dyDescent="0.3">
      <c r="A31" s="15"/>
      <c r="B31" s="6" t="s">
        <v>43</v>
      </c>
      <c r="C31" s="7">
        <v>1100000</v>
      </c>
      <c r="D31" s="7"/>
      <c r="E31" s="8"/>
    </row>
    <row r="32" spans="1:5" ht="17" customHeight="1" x14ac:dyDescent="0.3">
      <c r="A32" s="15"/>
      <c r="B32" s="6" t="s">
        <v>44</v>
      </c>
      <c r="C32" s="7">
        <v>800000</v>
      </c>
      <c r="D32" s="7"/>
      <c r="E32" s="8"/>
    </row>
    <row r="33" spans="1:5" ht="17" customHeight="1" x14ac:dyDescent="0.3">
      <c r="A33" s="15"/>
      <c r="B33" s="6" t="s">
        <v>45</v>
      </c>
      <c r="C33" s="7">
        <v>800000</v>
      </c>
      <c r="D33" s="7"/>
      <c r="E33" s="8"/>
    </row>
    <row r="34" spans="1:5" ht="17" customHeight="1" x14ac:dyDescent="0.3">
      <c r="A34" s="16"/>
      <c r="B34" s="6" t="s">
        <v>46</v>
      </c>
      <c r="C34" s="7">
        <v>400000</v>
      </c>
      <c r="D34" s="7"/>
      <c r="E34" s="8"/>
    </row>
    <row r="35" spans="1:5" ht="17" customHeight="1" x14ac:dyDescent="0.3">
      <c r="A35" s="14" t="s">
        <v>47</v>
      </c>
      <c r="B35" s="6" t="s">
        <v>48</v>
      </c>
      <c r="C35" s="7">
        <v>400000</v>
      </c>
      <c r="D35" s="7"/>
      <c r="E35" s="8"/>
    </row>
    <row r="36" spans="1:5" ht="17" customHeight="1" x14ac:dyDescent="0.3">
      <c r="A36" s="15"/>
      <c r="B36" s="6" t="s">
        <v>49</v>
      </c>
      <c r="C36" s="7">
        <v>400000</v>
      </c>
      <c r="D36" s="7"/>
      <c r="E36" s="8"/>
    </row>
    <row r="37" spans="1:5" ht="17" customHeight="1" x14ac:dyDescent="0.3">
      <c r="A37" s="15"/>
      <c r="B37" s="6" t="s">
        <v>50</v>
      </c>
      <c r="C37" s="7">
        <v>2800000</v>
      </c>
      <c r="D37" s="7"/>
      <c r="E37" s="8"/>
    </row>
    <row r="38" spans="1:5" ht="17" customHeight="1" x14ac:dyDescent="0.3">
      <c r="A38" s="16"/>
      <c r="B38" s="6" t="s">
        <v>51</v>
      </c>
      <c r="C38" s="7">
        <v>400000</v>
      </c>
      <c r="D38" s="7"/>
      <c r="E38" s="8"/>
    </row>
    <row r="39" spans="1:5" ht="17" customHeight="1" x14ac:dyDescent="0.3">
      <c r="A39" s="14" t="s">
        <v>52</v>
      </c>
      <c r="B39" s="6" t="s">
        <v>53</v>
      </c>
      <c r="C39" s="7">
        <v>300000</v>
      </c>
      <c r="D39" s="7"/>
      <c r="E39" s="8"/>
    </row>
    <row r="40" spans="1:5" ht="17" customHeight="1" x14ac:dyDescent="0.3">
      <c r="A40" s="15"/>
      <c r="B40" s="6" t="s">
        <v>54</v>
      </c>
      <c r="C40" s="7">
        <v>700000</v>
      </c>
      <c r="D40" s="7"/>
      <c r="E40" s="8"/>
    </row>
    <row r="41" spans="1:5" ht="17" customHeight="1" x14ac:dyDescent="0.3">
      <c r="A41" s="15"/>
      <c r="B41" s="6" t="s">
        <v>55</v>
      </c>
      <c r="C41" s="7">
        <v>900000</v>
      </c>
      <c r="D41" s="7"/>
      <c r="E41" s="8"/>
    </row>
    <row r="42" spans="1:5" ht="17" customHeight="1" x14ac:dyDescent="0.3">
      <c r="A42" s="15"/>
      <c r="B42" s="6" t="s">
        <v>56</v>
      </c>
      <c r="C42" s="7">
        <v>400000</v>
      </c>
      <c r="D42" s="7"/>
      <c r="E42" s="8"/>
    </row>
    <row r="43" spans="1:5" ht="17" customHeight="1" x14ac:dyDescent="0.3">
      <c r="A43" s="15"/>
      <c r="B43" s="6" t="s">
        <v>57</v>
      </c>
      <c r="C43" s="7">
        <v>600000</v>
      </c>
      <c r="D43" s="7"/>
      <c r="E43" s="8"/>
    </row>
    <row r="44" spans="1:5" ht="17" customHeight="1" x14ac:dyDescent="0.3">
      <c r="A44" s="15"/>
      <c r="B44" s="6" t="s">
        <v>58</v>
      </c>
      <c r="C44" s="7">
        <v>900000</v>
      </c>
      <c r="D44" s="7"/>
      <c r="E44" s="8"/>
    </row>
    <row r="45" spans="1:5" ht="17" customHeight="1" x14ac:dyDescent="0.3">
      <c r="A45" s="15"/>
      <c r="B45" s="6" t="s">
        <v>59</v>
      </c>
      <c r="C45" s="7">
        <v>500000</v>
      </c>
      <c r="D45" s="7"/>
      <c r="E45" s="8"/>
    </row>
    <row r="46" spans="1:5" ht="17" customHeight="1" x14ac:dyDescent="0.3">
      <c r="A46" s="15"/>
      <c r="B46" s="6" t="s">
        <v>60</v>
      </c>
      <c r="C46" s="7">
        <v>400000</v>
      </c>
      <c r="D46" s="7"/>
      <c r="E46" s="8"/>
    </row>
    <row r="47" spans="1:5" ht="17" customHeight="1" x14ac:dyDescent="0.3">
      <c r="A47" s="16"/>
      <c r="B47" s="6" t="s">
        <v>61</v>
      </c>
      <c r="C47" s="7">
        <v>1600000</v>
      </c>
      <c r="D47" s="7"/>
      <c r="E47" s="8"/>
    </row>
    <row r="48" spans="1:5" ht="17" customHeight="1" x14ac:dyDescent="0.3">
      <c r="A48" s="14" t="s">
        <v>62</v>
      </c>
      <c r="B48" s="6" t="s">
        <v>63</v>
      </c>
      <c r="C48" s="7">
        <v>800000</v>
      </c>
      <c r="D48" s="7"/>
      <c r="E48" s="8"/>
    </row>
    <row r="49" spans="1:5" ht="17" customHeight="1" x14ac:dyDescent="0.3">
      <c r="A49" s="15"/>
      <c r="B49" s="6" t="s">
        <v>64</v>
      </c>
      <c r="C49" s="7">
        <v>600000</v>
      </c>
      <c r="D49" s="7"/>
      <c r="E49" s="8"/>
    </row>
    <row r="50" spans="1:5" ht="17" customHeight="1" x14ac:dyDescent="0.3">
      <c r="A50" s="15"/>
      <c r="B50" s="6" t="s">
        <v>65</v>
      </c>
      <c r="C50" s="7">
        <v>2500000</v>
      </c>
      <c r="D50" s="7"/>
      <c r="E50" s="8"/>
    </row>
    <row r="51" spans="1:5" ht="17" customHeight="1" x14ac:dyDescent="0.3">
      <c r="A51" s="15"/>
      <c r="B51" s="6" t="s">
        <v>66</v>
      </c>
      <c r="C51" s="7">
        <v>1000000</v>
      </c>
      <c r="D51" s="7"/>
      <c r="E51" s="8"/>
    </row>
    <row r="52" spans="1:5" ht="17" customHeight="1" x14ac:dyDescent="0.3">
      <c r="A52" s="15"/>
      <c r="B52" s="6" t="s">
        <v>67</v>
      </c>
      <c r="C52" s="7">
        <v>400000</v>
      </c>
      <c r="D52" s="7"/>
      <c r="E52" s="8"/>
    </row>
    <row r="53" spans="1:5" ht="17" customHeight="1" x14ac:dyDescent="0.3">
      <c r="A53" s="15"/>
      <c r="B53" s="6" t="s">
        <v>68</v>
      </c>
      <c r="C53" s="7">
        <v>300000</v>
      </c>
      <c r="D53" s="7"/>
      <c r="E53" s="8"/>
    </row>
    <row r="54" spans="1:5" ht="17" customHeight="1" x14ac:dyDescent="0.3">
      <c r="A54" s="15"/>
      <c r="B54" s="6" t="s">
        <v>69</v>
      </c>
      <c r="C54" s="7">
        <v>300000</v>
      </c>
      <c r="D54" s="7"/>
      <c r="E54" s="8"/>
    </row>
    <row r="55" spans="1:5" ht="17" customHeight="1" x14ac:dyDescent="0.3">
      <c r="A55" s="16"/>
      <c r="B55" s="6" t="s">
        <v>70</v>
      </c>
      <c r="C55" s="7">
        <v>600000</v>
      </c>
      <c r="D55" s="7"/>
      <c r="E55" s="8"/>
    </row>
    <row r="56" spans="1:5" ht="17" customHeight="1" x14ac:dyDescent="0.3">
      <c r="A56" s="14" t="s">
        <v>71</v>
      </c>
      <c r="B56" s="6" t="s">
        <v>72</v>
      </c>
      <c r="C56" s="7">
        <v>600000</v>
      </c>
      <c r="D56" s="7"/>
      <c r="E56" s="8"/>
    </row>
    <row r="57" spans="1:5" ht="17" customHeight="1" x14ac:dyDescent="0.3">
      <c r="A57" s="15"/>
      <c r="B57" s="6" t="s">
        <v>73</v>
      </c>
      <c r="C57" s="7">
        <v>400000</v>
      </c>
      <c r="D57" s="7"/>
      <c r="E57" s="8"/>
    </row>
    <row r="58" spans="1:5" ht="17" customHeight="1" x14ac:dyDescent="0.3">
      <c r="A58" s="15"/>
      <c r="B58" s="6" t="s">
        <v>74</v>
      </c>
      <c r="C58" s="7">
        <v>400000</v>
      </c>
      <c r="D58" s="7"/>
      <c r="E58" s="8"/>
    </row>
    <row r="59" spans="1:5" ht="17" customHeight="1" x14ac:dyDescent="0.3">
      <c r="A59" s="15"/>
      <c r="B59" s="6" t="s">
        <v>75</v>
      </c>
      <c r="C59" s="7">
        <v>300000</v>
      </c>
      <c r="D59" s="7"/>
      <c r="E59" s="8"/>
    </row>
    <row r="60" spans="1:5" ht="17" customHeight="1" x14ac:dyDescent="0.3">
      <c r="A60" s="15"/>
      <c r="B60" s="6" t="s">
        <v>76</v>
      </c>
      <c r="C60" s="7">
        <v>1200000</v>
      </c>
      <c r="D60" s="7"/>
      <c r="E60" s="8"/>
    </row>
    <row r="61" spans="1:5" ht="17" customHeight="1" x14ac:dyDescent="0.3">
      <c r="A61" s="16"/>
      <c r="B61" s="6" t="s">
        <v>77</v>
      </c>
      <c r="C61" s="7">
        <v>400000</v>
      </c>
      <c r="D61" s="7"/>
      <c r="E61" s="8"/>
    </row>
    <row r="62" spans="1:5" ht="17" customHeight="1" x14ac:dyDescent="0.3">
      <c r="A62" s="14" t="s">
        <v>78</v>
      </c>
      <c r="B62" s="6" t="s">
        <v>79</v>
      </c>
      <c r="C62" s="7">
        <v>0</v>
      </c>
      <c r="D62" s="7"/>
      <c r="E62" s="8"/>
    </row>
    <row r="63" spans="1:5" ht="17" customHeight="1" x14ac:dyDescent="0.3">
      <c r="A63" s="15"/>
      <c r="B63" s="6" t="s">
        <v>80</v>
      </c>
      <c r="C63" s="7">
        <v>650000</v>
      </c>
      <c r="D63" s="7"/>
      <c r="E63" s="8"/>
    </row>
    <row r="64" spans="1:5" ht="17" customHeight="1" x14ac:dyDescent="0.3">
      <c r="A64" s="15"/>
      <c r="B64" s="6" t="s">
        <v>81</v>
      </c>
      <c r="C64" s="7">
        <v>100000</v>
      </c>
      <c r="D64" s="7"/>
      <c r="E64" s="8"/>
    </row>
    <row r="65" spans="1:5" ht="17" customHeight="1" x14ac:dyDescent="0.3">
      <c r="A65" s="15"/>
      <c r="B65" s="6" t="s">
        <v>82</v>
      </c>
      <c r="C65" s="7">
        <v>400000</v>
      </c>
      <c r="D65" s="7"/>
      <c r="E65" s="8"/>
    </row>
    <row r="66" spans="1:5" ht="17" customHeight="1" x14ac:dyDescent="0.3">
      <c r="A66" s="15"/>
      <c r="B66" s="6" t="s">
        <v>83</v>
      </c>
      <c r="C66" s="7">
        <v>400000</v>
      </c>
      <c r="D66" s="7"/>
      <c r="E66" s="8"/>
    </row>
    <row r="67" spans="1:5" ht="17" customHeight="1" x14ac:dyDescent="0.3">
      <c r="A67" s="16"/>
      <c r="B67" s="6" t="s">
        <v>84</v>
      </c>
      <c r="C67" s="7">
        <v>300000</v>
      </c>
      <c r="D67" s="7"/>
      <c r="E67" s="8"/>
    </row>
    <row r="68" spans="1:5" ht="17" customHeight="1" x14ac:dyDescent="0.3">
      <c r="A68" s="14" t="s">
        <v>85</v>
      </c>
      <c r="B68" s="6" t="s">
        <v>86</v>
      </c>
      <c r="C68" s="7">
        <v>400000</v>
      </c>
      <c r="D68" s="7"/>
      <c r="E68" s="8"/>
    </row>
    <row r="69" spans="1:5" ht="17" customHeight="1" x14ac:dyDescent="0.3">
      <c r="A69" s="16"/>
      <c r="B69" s="6" t="s">
        <v>87</v>
      </c>
      <c r="C69" s="7">
        <v>300000</v>
      </c>
      <c r="D69" s="7"/>
      <c r="E69" s="8"/>
    </row>
    <row r="70" spans="1:5" ht="23" customHeight="1" x14ac:dyDescent="0.3">
      <c r="A70" s="3"/>
      <c r="B70" s="4" t="s">
        <v>88</v>
      </c>
      <c r="C70" s="2">
        <f>SUM(C3:C69)</f>
        <v>39750000</v>
      </c>
      <c r="D70" s="2"/>
      <c r="E70" s="9"/>
    </row>
  </sheetData>
  <mergeCells count="14">
    <mergeCell ref="A17:A20"/>
    <mergeCell ref="A1:E1"/>
    <mergeCell ref="A3:A6"/>
    <mergeCell ref="A8:A9"/>
    <mergeCell ref="A10:A13"/>
    <mergeCell ref="A14:A16"/>
    <mergeCell ref="A62:A67"/>
    <mergeCell ref="A68:A69"/>
    <mergeCell ref="A21:A27"/>
    <mergeCell ref="A28:A34"/>
    <mergeCell ref="A35:A38"/>
    <mergeCell ref="A39:A47"/>
    <mergeCell ref="A48:A55"/>
    <mergeCell ref="A56:A61"/>
  </mergeCells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 </vt:lpstr>
    </vt:vector>
  </TitlesOfParts>
  <Company>China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2021-12-17T07:35:19Z</cp:lastPrinted>
  <dcterms:created xsi:type="dcterms:W3CDTF">2021-12-17T04:52:32Z</dcterms:created>
  <dcterms:modified xsi:type="dcterms:W3CDTF">2021-12-17T07:35:49Z</dcterms:modified>
</cp:coreProperties>
</file>